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eference" sheetId="2" state="visible" r:id="rId4"/>
    <sheet name="Articles" sheetId="3" state="visible" r:id="rId5"/>
    <sheet name="Audit lo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<sst xmlns="http://schemas.openxmlformats.org/spreadsheetml/2006/main" count="633" uniqueCount="306">
  <si>
    <t xml:space="preserve">EUDR Scope Checker</t>
  </si>
  <si>
    <t xml:space="preserve">Matches your article list against Annex I to Regulation (EU) 2023/1115 as amended by Commission Delegated Regulation (EU) 2026/2102 (OJ L of 17 Sept 2026, in force since 18 Sept 2026). Product descriptions are taken from the official English text. Status September 2026. Provided by Polygon One GmbH, polygon-one.com. Not legal advice.</t>
  </si>
  <si>
    <t xml:space="preserve">How to use it</t>
  </si>
  <si>
    <t xml:space="preserve">1. Sheet 'Articles': enter article number, description and the eight-digit CN code in the yellow columns. With or without spaces, the checker normalises the code.</t>
  </si>
  <si>
    <t xml:space="preserve">2. It matches from eight digits down to two and reports the most specific entry found in Annex I. Column 'Match in Annex I' shows the heading, column 'Commodity' the commodity it belongs to.</t>
  </si>
  <si>
    <t xml:space="preserve">3. Column 'Status' returns IN SCOPE, IN SCOPE FROM 30 DEC 2027, NOT IN SCOPE, or DELETED where the recast removed the heading.</t>
  </si>
  <si>
    <t xml:space="preserve">4. Column 'Manual check' flags rows where Annex I carries an 'ex'. There the description in the regulation decides, not the code. Read the remark and enter your call in 'Your decision'.</t>
  </si>
  <si>
    <t xml:space="preserve">5. Sheet 'Audit log': your decision, reasoning, checker and date. That is the evidence you need at an inspection, including and especially for articles that are NOT in scope.</t>
  </si>
  <si>
    <t xml:space="preserve">What the checker cannot do</t>
  </si>
  <si>
    <t xml:space="preserve">It does not classify. The CN code has to come from your item master or your customs agent.</t>
  </si>
  <si>
    <t xml:space="preserve">It does not decide on 'ex' headings, notes or exemption clauses. That interpretation stays with you; the checker flags that it has to be made.</t>
  </si>
  <si>
    <t xml:space="preserve">The reference list is a working aid. The regulation text on EUR-Lex prevails.</t>
  </si>
  <si>
    <t xml:space="preserve">The five commodity notes</t>
  </si>
  <si>
    <t xml:space="preserve">1. Cattle: genus Bos only, sub-genera Bos, Bibos, Novibos, Poephagus under 0102 21 and 0102 29. Not buffalo (Syncerus) or bison (Bison).</t>
  </si>
  <si>
    <t xml:space="preserve">2. Oil palm: Elaeis spp. only, including Elaeis guineensis. Not babassu oil (Attalea spp.) or other palm oils.</t>
  </si>
  <si>
    <t xml:space="preserve">3. Rubber: Hevea brasiliensis only. Not balata, gutta-percha, guayule, chicle or synthetic rubber.</t>
  </si>
  <si>
    <t xml:space="preserve">4. Wood: not bamboo, rattan, reed, rushes, osier, willow, raffia, cereal straw or lime bark.</t>
  </si>
  <si>
    <t xml:space="preserve">5. All commodities: samples of negligible value and products subjected to tests, analyses or trials are excluded.</t>
  </si>
  <si>
    <t xml:space="preserve">Working aid, not an official list. Annex I to Regulation (EU) 2023/1115 as amended by Del. Reg. (EU) 2026/2102 prevails.</t>
  </si>
  <si>
    <t xml:space="preserve">Heading</t>
  </si>
  <si>
    <t xml:space="preserve">Normalised</t>
  </si>
  <si>
    <t xml:space="preserve">Digits</t>
  </si>
  <si>
    <t xml:space="preserve">Commodity</t>
  </si>
  <si>
    <t xml:space="preserve">ex reservation</t>
  </si>
  <si>
    <t xml:space="preserve">Applies from</t>
  </si>
  <si>
    <t xml:space="preserve">Remark</t>
  </si>
  <si>
    <t xml:space="preserve">0102</t>
  </si>
  <si>
    <t xml:space="preserve">Cattle</t>
  </si>
  <si>
    <t xml:space="preserve">yes</t>
  </si>
  <si>
    <t xml:space="preserve">18.09.2026</t>
  </si>
  <si>
    <t xml:space="preserve">Live cattle; Note 1: genus Bos only, no buffalo or bison</t>
  </si>
  <si>
    <t xml:space="preserve">0201</t>
  </si>
  <si>
    <t xml:space="preserve">no</t>
  </si>
  <si>
    <t xml:space="preserve">Meat of bovine animals, fresh or chilled; check Note 1 (genus Bos only)</t>
  </si>
  <si>
    <t xml:space="preserve">0202</t>
  </si>
  <si>
    <t xml:space="preserve">Meat of bovine animals, frozen; check Note 1 (genus Bos only)</t>
  </si>
  <si>
    <t xml:space="preserve">0206 10</t>
  </si>
  <si>
    <t xml:space="preserve">020610</t>
  </si>
  <si>
    <t xml:space="preserve">Edible offal of bovine animals, fresh or chilled; check Note 1 (genus Bos only)</t>
  </si>
  <si>
    <t xml:space="preserve">0206 21 00</t>
  </si>
  <si>
    <t xml:space="preserve">02062100</t>
  </si>
  <si>
    <t xml:space="preserve">30.12.2027</t>
  </si>
  <si>
    <t xml:space="preserve">NEW: Frozen cattle tongues; check Note 1 (genus Bos only)</t>
  </si>
  <si>
    <t xml:space="preserve">0206 22 00</t>
  </si>
  <si>
    <t xml:space="preserve">02062200</t>
  </si>
  <si>
    <t xml:space="preserve">Frozen livers of bovine animals; check Note 1 (genus Bos only)</t>
  </si>
  <si>
    <t xml:space="preserve">0206 29</t>
  </si>
  <si>
    <t xml:space="preserve">020629</t>
  </si>
  <si>
    <t xml:space="preserve">Other frozen edible offal of bovine animals; check Note 1 (genus Bos only)</t>
  </si>
  <si>
    <t xml:space="preserve">1602 50</t>
  </si>
  <si>
    <t xml:space="preserve">160250</t>
  </si>
  <si>
    <t xml:space="preserve">Prepared or preserved meat of bovine animals; check Note 1 (genus Bos only)</t>
  </si>
  <si>
    <t xml:space="preserve">4101</t>
  </si>
  <si>
    <t xml:space="preserve">DELETED</t>
  </si>
  <si>
    <t xml:space="preserve">Deleted by Del. Reg. 2026/2102: raw hides and skins of cattle; check Note 1 (genus Bos only)</t>
  </si>
  <si>
    <t xml:space="preserve">4104</t>
  </si>
  <si>
    <t xml:space="preserve">Deleted: tanned or crust hides and skins of cattle; check Note 1 (genus Bos only)</t>
  </si>
  <si>
    <t xml:space="preserve">4107</t>
  </si>
  <si>
    <t xml:space="preserve">Deleted: leather of cattle, further prepared; check Note 1 (genus Bos only)</t>
  </si>
  <si>
    <t xml:space="preserve">1801</t>
  </si>
  <si>
    <t xml:space="preserve">Cocoa</t>
  </si>
  <si>
    <t xml:space="preserve">Cocoa beans, whole or broken, raw or roasted</t>
  </si>
  <si>
    <t xml:space="preserve">1802</t>
  </si>
  <si>
    <t xml:space="preserve">Cocoa shells and cocoa waste; not including waste under Dir. 2008/98/EC</t>
  </si>
  <si>
    <t xml:space="preserve">1803</t>
  </si>
  <si>
    <t xml:space="preserve">Cocoa paste, whether or not defatted</t>
  </si>
  <si>
    <t xml:space="preserve">1804 00 00</t>
  </si>
  <si>
    <t xml:space="preserve">18040000</t>
  </si>
  <si>
    <t xml:space="preserve">Cocoa butter, fat and oil</t>
  </si>
  <si>
    <t xml:space="preserve">1805 00 00</t>
  </si>
  <si>
    <t xml:space="preserve">18050000</t>
  </si>
  <si>
    <t xml:space="preserve">Cocoa powder, not containing added sugar</t>
  </si>
  <si>
    <t xml:space="preserve">1806</t>
  </si>
  <si>
    <t xml:space="preserve">Chocolate and other food preparations containing cocoa</t>
  </si>
  <si>
    <t xml:space="preserve">0901</t>
  </si>
  <si>
    <t xml:space="preserve">Coffee</t>
  </si>
  <si>
    <t xml:space="preserve">Coffee, whether or not roasted or decaffeinated</t>
  </si>
  <si>
    <t xml:space="preserve">2101 11 00</t>
  </si>
  <si>
    <t xml:space="preserve">21011100</t>
  </si>
  <si>
    <t xml:space="preserve">NEW: Extracts, essences and concentrates of coffee</t>
  </si>
  <si>
    <t xml:space="preserve">1207 10 00</t>
  </si>
  <si>
    <t xml:space="preserve">12071000</t>
  </si>
  <si>
    <t xml:space="preserve">Oil palm</t>
  </si>
  <si>
    <t xml:space="preserve">Palm nuts and kernels; Note 2: Elaeis spp. only</t>
  </si>
  <si>
    <t xml:space="preserve">1511</t>
  </si>
  <si>
    <t xml:space="preserve">Palm oil and its fractions; check Note 2 (Elaeis spp. only)</t>
  </si>
  <si>
    <t xml:space="preserve">1513 21</t>
  </si>
  <si>
    <t xml:space="preserve">151321</t>
  </si>
  <si>
    <t xml:space="preserve">Crude palm kernel and babassu oil and fractions thereof; check Note 2 (Elaeis spp. only)</t>
  </si>
  <si>
    <t xml:space="preserve">1513 29</t>
  </si>
  <si>
    <t xml:space="preserve">151329</t>
  </si>
  <si>
    <t xml:space="preserve">Palm kernel and babassu oil and their fractions, other; check Note 2 (Elaeis spp. only)</t>
  </si>
  <si>
    <t xml:space="preserve">1516 20</t>
  </si>
  <si>
    <t xml:space="preserve">151620</t>
  </si>
  <si>
    <t xml:space="preserve">NEW: Palm, palm kernel and babassu oils, hydrogenated or inter-esterified; check Note 2 (Elaeis spp. only)</t>
  </si>
  <si>
    <t xml:space="preserve">1518 00</t>
  </si>
  <si>
    <t xml:space="preserve">151800</t>
  </si>
  <si>
    <t xml:space="preserve">NEW: Palm oils boiled, oxidised, dehydrated or otherwise chemically modified; check Note 2 (Elaeis spp. only)</t>
  </si>
  <si>
    <t xml:space="preserve">1520 00</t>
  </si>
  <si>
    <t xml:space="preserve">152000</t>
  </si>
  <si>
    <t xml:space="preserve">NEW: Crude glycerol from oil palm; check Note 2 (Elaeis spp. only)</t>
  </si>
  <si>
    <t xml:space="preserve">2306 60 00</t>
  </si>
  <si>
    <t xml:space="preserve">23066000</t>
  </si>
  <si>
    <t xml:space="preserve">Oilcake and other solid residues of palm nuts or kernels; check Note 2 (Elaeis spp. only)</t>
  </si>
  <si>
    <t xml:space="preserve">2905 16</t>
  </si>
  <si>
    <t xml:space="preserve">290516</t>
  </si>
  <si>
    <t xml:space="preserve">NEW: Octanol; check Note 2 (Elaeis spp. only)</t>
  </si>
  <si>
    <t xml:space="preserve">2905 17 00</t>
  </si>
  <si>
    <t xml:space="preserve">29051700</t>
  </si>
  <si>
    <t xml:space="preserve">NEW: Dodecan-1-ol; check Note 2 (Elaeis spp. only)</t>
  </si>
  <si>
    <t xml:space="preserve">2905 19 00</t>
  </si>
  <si>
    <t xml:space="preserve">29051900</t>
  </si>
  <si>
    <t xml:space="preserve">NEW: Other saturated monohydric alcohols; check Note 2 (Elaeis spp. only)</t>
  </si>
  <si>
    <t xml:space="preserve">2905 45</t>
  </si>
  <si>
    <t xml:space="preserve">290545</t>
  </si>
  <si>
    <t xml:space="preserve">Glycerol, with a purity of 95 % or more; check Note 2 (Elaeis spp. only)</t>
  </si>
  <si>
    <t xml:space="preserve">2915 39</t>
  </si>
  <si>
    <t xml:space="preserve">291539</t>
  </si>
  <si>
    <t xml:space="preserve">NEW: Esters of acetic acid, other than ethyl acetate; check Note 2 (Elaeis spp. only)</t>
  </si>
  <si>
    <t xml:space="preserve">2915 70</t>
  </si>
  <si>
    <t xml:space="preserve">291570</t>
  </si>
  <si>
    <t xml:space="preserve">Palmitic acid, stearic acid, their salts and esters; check Note 2 (Elaeis spp. only)</t>
  </si>
  <si>
    <t xml:space="preserve">2915 90</t>
  </si>
  <si>
    <t xml:space="preserve">291590</t>
  </si>
  <si>
    <t xml:space="preserve">Saturated acyclic monocarboxylic acids, their salts and esters; check Note 2 (Elaeis spp. only)</t>
  </si>
  <si>
    <t xml:space="preserve">2916 15</t>
  </si>
  <si>
    <t xml:space="preserve">291615</t>
  </si>
  <si>
    <t xml:space="preserve">NEW: Oleic, linoleic, linolenic acids, their salts and esters; check Note 2 (Elaeis spp. only)</t>
  </si>
  <si>
    <t xml:space="preserve">2916 19 10</t>
  </si>
  <si>
    <t xml:space="preserve">29161910</t>
  </si>
  <si>
    <t xml:space="preserve">NEW: Undecenoic acids, their salts and esters; check Note 2 (Elaeis spp. only)</t>
  </si>
  <si>
    <t xml:space="preserve">2921 19</t>
  </si>
  <si>
    <t xml:space="preserve">292119</t>
  </si>
  <si>
    <t xml:space="preserve">NEW: Acyclic monoamines and their derivatives; check Note 2 (Elaeis spp. only)</t>
  </si>
  <si>
    <t xml:space="preserve">2923 90 00</t>
  </si>
  <si>
    <t xml:space="preserve">29239000</t>
  </si>
  <si>
    <t xml:space="preserve">NEW: Quaternary ammonium salts and hydroxides; check Note 2 (Elaeis spp. only)</t>
  </si>
  <si>
    <t xml:space="preserve">2924 19 00</t>
  </si>
  <si>
    <t xml:space="preserve">29241900</t>
  </si>
  <si>
    <t xml:space="preserve">NEW: Acyclic amides and carbamates; check Note 2 (Elaeis spp. only)</t>
  </si>
  <si>
    <t xml:space="preserve">3401 11 00</t>
  </si>
  <si>
    <t xml:space="preserve">34011100</t>
  </si>
  <si>
    <t xml:space="preserve">NEW: Soap in bars, cakes or moulded pieces for toilet use, containing oil palm; check Note 2 (Elaeis spp. only)</t>
  </si>
  <si>
    <t xml:space="preserve">3401 20</t>
  </si>
  <si>
    <t xml:space="preserve">340120</t>
  </si>
  <si>
    <t xml:space="preserve">NEW: Soap in forms other than bars, cakes, moulded pieces, containing oil palm; check Note 2 (Elaeis spp. only)</t>
  </si>
  <si>
    <t xml:space="preserve">3823 11 00</t>
  </si>
  <si>
    <t xml:space="preserve">38231100</t>
  </si>
  <si>
    <t xml:space="preserve">Stearic acid, industrial, synthesised using oil palm; check Note 2 (Elaeis spp. only)</t>
  </si>
  <si>
    <t xml:space="preserve">3823 12 00</t>
  </si>
  <si>
    <t xml:space="preserve">38231200</t>
  </si>
  <si>
    <t xml:space="preserve">Oleic acid, industrial, synthesised using oil palm; check Note 2 (Elaeis spp. only)</t>
  </si>
  <si>
    <t xml:space="preserve">3823 19</t>
  </si>
  <si>
    <t xml:space="preserve">382319</t>
  </si>
  <si>
    <t xml:space="preserve">Industrial monocarboxylic fatty acids; acid oils from refining; check Note 2 (Elaeis spp. only)</t>
  </si>
  <si>
    <t xml:space="preserve">3823 70 00</t>
  </si>
  <si>
    <t xml:space="preserve">38237000</t>
  </si>
  <si>
    <t xml:space="preserve">Industrial fatty alcohols, synthesised using oil palm; check Note 2 (Elaeis spp. only)</t>
  </si>
  <si>
    <t xml:space="preserve">3824 99</t>
  </si>
  <si>
    <t xml:space="preserve">382499</t>
  </si>
  <si>
    <t xml:space="preserve">NEW: Other chemical products and preparations; check Note 2 (Elaeis spp. only)</t>
  </si>
  <si>
    <t xml:space="preserve">3907 29</t>
  </si>
  <si>
    <t xml:space="preserve">390729</t>
  </si>
  <si>
    <t xml:space="preserve">NEW: Other polyethers in primary forms; check Note 2 (Elaeis spp. only)</t>
  </si>
  <si>
    <t xml:space="preserve">4001</t>
  </si>
  <si>
    <t xml:space="preserve">Rubber</t>
  </si>
  <si>
    <t xml:space="preserve">Natural rubber; Note 3: Hevea brasiliensis only</t>
  </si>
  <si>
    <t xml:space="preserve">4005</t>
  </si>
  <si>
    <t xml:space="preserve">Compounded rubber, unvulcanised; check Note 3 (Hevea brasiliensis only)</t>
  </si>
  <si>
    <t xml:space="preserve">4006</t>
  </si>
  <si>
    <t xml:space="preserve">Other forms and articles of unvulcanised rubber; check Note 3 (Hevea brasiliensis only)</t>
  </si>
  <si>
    <t xml:space="preserve">4007</t>
  </si>
  <si>
    <t xml:space="preserve">Vulcanised rubber thread and cord; check Note 3 (Hevea brasiliensis only)</t>
  </si>
  <si>
    <t xml:space="preserve">4008</t>
  </si>
  <si>
    <t xml:space="preserve">Plates, sheets, strip, rods and profile shapes; not including used products; check Note 3 (Hevea brasiliensis only)</t>
  </si>
  <si>
    <t xml:space="preserve">4010</t>
  </si>
  <si>
    <t xml:space="preserve">Deleted: conveyor or transmission belts or belting; check Note 3 (Hevea brasiliensis only)</t>
  </si>
  <si>
    <t xml:space="preserve">4011</t>
  </si>
  <si>
    <t xml:space="preserve">New pneumatic tyres of rubber; check Note 3 (Hevea brasiliensis only)</t>
  </si>
  <si>
    <t xml:space="preserve">4012 90 30</t>
  </si>
  <si>
    <t xml:space="preserve">40129030</t>
  </si>
  <si>
    <t xml:space="preserve">Tyre treads; replaces the former entry ex 4012; check Note 3 (Hevea brasiliensis only)</t>
  </si>
  <si>
    <t xml:space="preserve">4013</t>
  </si>
  <si>
    <t xml:space="preserve">Inner tubes of rubber; check Note 3 (Hevea brasiliensis only)</t>
  </si>
  <si>
    <t xml:space="preserve">4015</t>
  </si>
  <si>
    <t xml:space="preserve">Articles of apparel and clothing accessories; not including used products; check Note 3 (Hevea brasiliensis only)</t>
  </si>
  <si>
    <t xml:space="preserve">4016</t>
  </si>
  <si>
    <t xml:space="preserve">Deleted: other articles of vulcanised rubber; check Note 3 (Hevea brasiliensis only)</t>
  </si>
  <si>
    <t xml:space="preserve">4017</t>
  </si>
  <si>
    <t xml:space="preserve">Hard rubber and articles thereof; not including used products; check Note 3 (Hevea brasiliensis only)</t>
  </si>
  <si>
    <t xml:space="preserve">1201</t>
  </si>
  <si>
    <t xml:space="preserve">Soya</t>
  </si>
  <si>
    <t xml:space="preserve">Soya beans; seed for sowing (1201 10 00) no longer covered</t>
  </si>
  <si>
    <t xml:space="preserve">1208 10 00</t>
  </si>
  <si>
    <t xml:space="preserve">12081000</t>
  </si>
  <si>
    <t xml:space="preserve">Flours and meals of soya beans</t>
  </si>
  <si>
    <t xml:space="preserve">1507</t>
  </si>
  <si>
    <t xml:space="preserve">Soya-bean oil and its fractions</t>
  </si>
  <si>
    <t xml:space="preserve">2304 00 00</t>
  </si>
  <si>
    <t xml:space="preserve">23040000</t>
  </si>
  <si>
    <t xml:space="preserve">Oilcake from the extraction of soya-bean oil</t>
  </si>
  <si>
    <t xml:space="preserve">4401</t>
  </si>
  <si>
    <t xml:space="preserve">Wood</t>
  </si>
  <si>
    <t xml:space="preserve">Fuel wood, in logs, billets, twigs; wood chips and sawdust; not including used products, waste or packing material; Note 4 (bamboo, rattan) applies</t>
  </si>
  <si>
    <t xml:space="preserve">4402</t>
  </si>
  <si>
    <t xml:space="preserve">Wood charcoal; not including used products, waste or packing material; Note 4 (bamboo, rattan) applies</t>
  </si>
  <si>
    <t xml:space="preserve">4403</t>
  </si>
  <si>
    <t xml:space="preserve">Wood in the rough; not including used products, waste or packing material; Note 4 (bamboo, rattan) applies</t>
  </si>
  <si>
    <t xml:space="preserve">4404</t>
  </si>
  <si>
    <t xml:space="preserve">Hoopwood; split poles; piles, pickets and stakes; not including used products, waste or packing material; Note 4 (bamboo, rattan) applies</t>
  </si>
  <si>
    <t xml:space="preserve">4405</t>
  </si>
  <si>
    <t xml:space="preserve">Wood wool; wood flour; not including used products, waste or packing material; Note 4 (bamboo, rattan) applies</t>
  </si>
  <si>
    <t xml:space="preserve">4406</t>
  </si>
  <si>
    <t xml:space="preserve">Railway or tramway sleepers; not including used products, waste or packing material; Note 4 (bamboo, rattan) applies</t>
  </si>
  <si>
    <t xml:space="preserve">4407</t>
  </si>
  <si>
    <t xml:space="preserve">Wood sawn or chipped lengthwise, sliced or peeled; not including used products, waste or packing material; Note 4 (bamboo, rattan) applies</t>
  </si>
  <si>
    <t xml:space="preserve">4408</t>
  </si>
  <si>
    <t xml:space="preserve">Sheets for veneering; not including used products, waste or packing material; Note 4 (bamboo, rattan) applies</t>
  </si>
  <si>
    <t xml:space="preserve">4409</t>
  </si>
  <si>
    <t xml:space="preserve">Wood continuously shaped along any of its edges; not including used products, waste or packing material; Note 4 (bamboo, rattan) applies</t>
  </si>
  <si>
    <t xml:space="preserve">4410</t>
  </si>
  <si>
    <t xml:space="preserve">Particle board, oriented strand board; not including used products, waste or packing material; Note 4 (bamboo, rattan) applies</t>
  </si>
  <si>
    <t xml:space="preserve">4411</t>
  </si>
  <si>
    <t xml:space="preserve">Fibreboard of wood or other ligneous materials; not including used products, waste or packing material; Note 4 (bamboo, rattan) applies</t>
  </si>
  <si>
    <t xml:space="preserve">4412</t>
  </si>
  <si>
    <t xml:space="preserve">Plywood, veneered panels and similar laminated wood; not including used products, waste or packing material; Note 4 (bamboo, rattan) applies</t>
  </si>
  <si>
    <t xml:space="preserve">4413</t>
  </si>
  <si>
    <t xml:space="preserve">Densified wood, in blocks, plates, strips or profile shapes; not including used products, waste or packing material; Note 4 (bamboo, rattan) applies</t>
  </si>
  <si>
    <t xml:space="preserve">4414</t>
  </si>
  <si>
    <t xml:space="preserve">Wooden frames for paintings, photographs, mirrors; not including used products, waste or packing material; Note 4 (bamboo, rattan) applies</t>
  </si>
  <si>
    <t xml:space="preserve">4415</t>
  </si>
  <si>
    <t xml:space="preserve">Packing cases, boxes, crates, drums and similar packings; pallets; not including used products, waste or packing material; Note 4 (bamboo, rattan) applies</t>
  </si>
  <si>
    <t xml:space="preserve">4416</t>
  </si>
  <si>
    <t xml:space="preserve">Casks, barrels, vats, tubs and other coopers' products; not including used products, waste or packing material; Note 4 (bamboo, rattan) applies</t>
  </si>
  <si>
    <t xml:space="preserve">4417</t>
  </si>
  <si>
    <t xml:space="preserve">Tools, tool bodies, tool handles, broom or brush bodies; not including used products, waste or packing material; Note 4 (bamboo, rattan) applies</t>
  </si>
  <si>
    <t xml:space="preserve">4418</t>
  </si>
  <si>
    <t xml:space="preserve">Builders' joinery and carpentry of wood; not including used products, waste or packing material; Note 4 (bamboo, rattan) applies</t>
  </si>
  <si>
    <t xml:space="preserve">4419</t>
  </si>
  <si>
    <t xml:space="preserve">Tableware and kitchenware, of wood; not including used products, waste or packing material; Note 4 (bamboo, rattan) applies</t>
  </si>
  <si>
    <t xml:space="preserve">4420</t>
  </si>
  <si>
    <t xml:space="preserve">Wood marquetry and inlaid wood; caskets and cases; not including used products, waste or packing material; Note 4 (bamboo, rattan) applies</t>
  </si>
  <si>
    <t xml:space="preserve">4421</t>
  </si>
  <si>
    <t xml:space="preserve">Other articles of wood; not including used products, waste or packing material; Note 4 (bamboo, rattan) applies</t>
  </si>
  <si>
    <t xml:space="preserve">47</t>
  </si>
  <si>
    <t xml:space="preserve">Pulp of wood; not including used, second-hand or recovered (waste and scrap) products; check Note 4 (bamboo, rattan etc.)</t>
  </si>
  <si>
    <t xml:space="preserve">48</t>
  </si>
  <si>
    <t xml:space="preserve">Paper and paperboard; articles of paper pulp; not including waste, used or recovered products; check Note 4 (bamboo, rattan etc.)</t>
  </si>
  <si>
    <t xml:space="preserve">9401 31 00</t>
  </si>
  <si>
    <t xml:space="preserve">94013100</t>
  </si>
  <si>
    <t xml:space="preserve">Swivel seats with variable height adjustment, of wood; not including used products; check Note 4 (bamboo, rattan etc.)</t>
  </si>
  <si>
    <t xml:space="preserve">9401 41 00</t>
  </si>
  <si>
    <t xml:space="preserve">94014100</t>
  </si>
  <si>
    <t xml:space="preserve">Seats convertible into beds, of wood; not including used products; check Note 4 (bamboo, rattan etc.)</t>
  </si>
  <si>
    <t xml:space="preserve">9401 61 00</t>
  </si>
  <si>
    <t xml:space="preserve">94016100</t>
  </si>
  <si>
    <t xml:space="preserve">Other seats, with wooden frames, upholstered; check Note 4 (bamboo, rattan etc.)</t>
  </si>
  <si>
    <t xml:space="preserve">9401 69 00</t>
  </si>
  <si>
    <t xml:space="preserve">94016900</t>
  </si>
  <si>
    <t xml:space="preserve">Other seats, with wooden frames, other than upholstered; check Note 4 (bamboo, rattan etc.)</t>
  </si>
  <si>
    <t xml:space="preserve">9401 80 00</t>
  </si>
  <si>
    <t xml:space="preserve">94018000</t>
  </si>
  <si>
    <t xml:space="preserve">Other seats, of wood; check Note 4 (bamboo, rattan etc.)</t>
  </si>
  <si>
    <t xml:space="preserve">9401 91 90</t>
  </si>
  <si>
    <t xml:space="preserve">94019190</t>
  </si>
  <si>
    <t xml:space="preserve">Other parts of seats, of wood; check Note 4 (bamboo, rattan etc.)</t>
  </si>
  <si>
    <t xml:space="preserve">9403 91</t>
  </si>
  <si>
    <t xml:space="preserve">940391</t>
  </si>
  <si>
    <t xml:space="preserve">Wooden furniture and parts thereof; check Note 4 (bamboo, rattan etc.)</t>
  </si>
  <si>
    <t xml:space="preserve">9406 10 00</t>
  </si>
  <si>
    <t xml:space="preserve">94061000</t>
  </si>
  <si>
    <t xml:space="preserve">Prefabricated buildings of wood; check Note 4 (bamboo, rattan etc.)</t>
  </si>
  <si>
    <t xml:space="preserve">Paste your article list into columns A to C. Everything grey calculates. Columns L and M are your decision and your evidence.</t>
  </si>
  <si>
    <t xml:space="preserve">Article number</t>
  </si>
  <si>
    <t xml:space="preserve">Description</t>
  </si>
  <si>
    <t xml:space="preserve">CN code</t>
  </si>
  <si>
    <t xml:space="preserve">Match in Annex I</t>
  </si>
  <si>
    <t xml:space="preserve">Status</t>
  </si>
  <si>
    <t xml:space="preserve">Manual check</t>
  </si>
  <si>
    <t xml:space="preserve">Remark from Annex I</t>
  </si>
  <si>
    <t xml:space="preserve">Your decision</t>
  </si>
  <si>
    <t xml:space="preserve">Reasoning</t>
  </si>
  <si>
    <t xml:space="preserve">A-1001</t>
  </si>
  <si>
    <t xml:space="preserve">Beech sawn timber, planed</t>
  </si>
  <si>
    <t xml:space="preserve">4409 29 10</t>
  </si>
  <si>
    <t xml:space="preserve">A-1002</t>
  </si>
  <si>
    <t xml:space="preserve">Bamboo flooring</t>
  </si>
  <si>
    <t xml:space="preserve">4409 21 00</t>
  </si>
  <si>
    <t xml:space="preserve">A-1003</t>
  </si>
  <si>
    <t xml:space="preserve">Soluble coffee, 200 g jar</t>
  </si>
  <si>
    <t xml:space="preserve">A-1004</t>
  </si>
  <si>
    <t xml:space="preserve">Cattle leather seat cover</t>
  </si>
  <si>
    <t xml:space="preserve">4107 11 11</t>
  </si>
  <si>
    <t xml:space="preserve">A-1005</t>
  </si>
  <si>
    <t xml:space="preserve">Hand soap containing palm oil</t>
  </si>
  <si>
    <t xml:space="preserve">A-1006</t>
  </si>
  <si>
    <t xml:space="preserve">Conveyor belt, vulcanised rubber</t>
  </si>
  <si>
    <t xml:space="preserve">4010 12 00</t>
  </si>
  <si>
    <t xml:space="preserve">Evidence of the scope check. Document negative results too: at an inspection the first question is why an article is not carried.</t>
  </si>
  <si>
    <t xml:space="preserve">Result</t>
  </si>
  <si>
    <t xml:space="preserve">Annex I heading checked</t>
  </si>
  <si>
    <t xml:space="preserve">Note or exemption applied</t>
  </si>
  <si>
    <t xml:space="preserve">Checked by</t>
  </si>
  <si>
    <t xml:space="preserve">Date</t>
  </si>
  <si>
    <t xml:space="preserve">Annex I version</t>
  </si>
  <si>
    <t xml:space="preserve">Del. Reg. (EU) 2026/2102, in force from 18 Sept 2026</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</si>
</sst>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5"/>
      <color rgb="FF15233B"/>
      <name val="Arial"/>
      <family val="0"/>
      <charset val="1"/>
    </font>
    <font>
      <sz val="10"/>
      <color rgb="FF5C6672"/>
      <name val="Arial"/>
      <family val="0"/>
      <charset val="1"/>
    </font>
    <font>
      <sz val="10"/>
      <color rgb="FF15233B"/>
      <name val="Arial"/>
      <family val="0"/>
      <charset val="1"/>
    </font>
    <font>
      <b val="true"/>
      <sz val="12"/>
      <color rgb="FF1F63B3"/>
      <name val="Arial"/>
      <family val="0"/>
      <charset val="1"/>
    </font>
    <font>
      <b val="true"/>
      <sz val="10"/>
      <color rgb="FF15233B"/>
      <name val="Arial"/>
      <family val="0"/>
      <charset val="1"/>
    </font>
    <font>
      <b val="true"/>
      <sz val="9"/>
      <color rgb="FFFFFFFF"/>
      <name val="Arial"/>
      <family val="0"/>
      <charset val="1"/>
    </font>
    <font>
      <sz val="9"/>
      <color rgb="FF15233B"/>
      <name val="Arial"/>
      <family val="0"/>
      <charset val="1"/>
    </font>
    <font>
      <sz val="9"/>
      <color rgb="FF0000FF"/>
      <name val="Arial"/>
      <family val="0"/>
      <charset val="1"/>
    </font>
  </fonts>
  <fills count="9">
    <fill>
      <patternFill patternType="none"/>
    </fill>
    <fill>
      <patternFill patternType="gray125"/>
    </fill>
    <fill>
      <patternFill patternType="solid">
        <fgColor rgb="FF1F63B3"/>
        <bgColor rgb="FF3366FF"/>
      </patternFill>
    </fill>
    <fill>
      <patternFill patternType="solid">
        <fgColor rgb="FFEAF5EF"/>
        <bgColor rgb="FFE9F0FA"/>
      </patternFill>
    </fill>
    <fill>
      <patternFill patternType="solid">
        <fgColor rgb="FFFFE699"/>
        <bgColor rgb="FFFFF2CC"/>
      </patternFill>
    </fill>
    <fill>
      <patternFill patternType="solid">
        <fgColor rgb="FFF8CBAD"/>
        <bgColor rgb="FFFFE699"/>
      </patternFill>
    </fill>
    <fill>
      <patternFill patternType="solid">
        <fgColor rgb="FFFFF2CC"/>
        <bgColor rgb="FFEEEEEE"/>
      </patternFill>
    </fill>
    <fill>
      <patternFill patternType="solid">
        <fgColor rgb="FFEEEEEE"/>
        <bgColor rgb="FFE9F0FA"/>
      </patternFill>
    </fill>
    <fill>
      <patternFill patternType="solid">
        <fgColor rgb="FFE9F0FA"/>
        <bgColor rgb="FFEEEEEE"/>
      </patternFill>
    </fill>
  </fills>
  <borders count="2">
    <border diagonalUp="false" diagonalDown="false">
      <left/>
      <right/>
      <top/>
      <bottom/>
      <diagonal/>
    </border>
    <border diagonalUp="false" diagonalDown="false">
      <left style="thin">
        <color rgb="FFC9D1DC"/>
      </left>
      <right style="thin">
        <color rgb="FFC9D1DC"/>
      </right>
      <top style="thin">
        <color rgb="FFC9D1DC"/>
      </top>
      <bottom style="thin">
        <color rgb="FFC9D1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0" fillId="7" borderId="1" xfId="0" applyFont="true" applyBorder="true" applyAlignment="true" applyProtection="false">
      <alignment horizontal="general" vertical="top" textRotation="0" wrapText="true" indent="0" shrinkToFit="false"/>
      <protection locked="true" hidden="false"/>
    </xf>
    <xf numFmtId="164" fontId="10" fillId="8" borderId="1"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EAF5EF"/>
        </patternFill>
      </fill>
    </dxf>
    <dxf>
      <fill>
        <patternFill>
          <bgColor rgb="FFFFE69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AF5EF"/>
      <rgbColor rgb="FF660066"/>
      <rgbColor rgb="FFFF8080"/>
      <rgbColor rgb="FF1F63B3"/>
      <rgbColor rgb="FFC9D1DC"/>
      <rgbColor rgb="FF000080"/>
      <rgbColor rgb="FFFF00FF"/>
      <rgbColor rgb="FFFFFF00"/>
      <rgbColor rgb="FF00FFFF"/>
      <rgbColor rgb="FF800080"/>
      <rgbColor rgb="FF800000"/>
      <rgbColor rgb="FF008080"/>
      <rgbColor rgb="FF0000FF"/>
      <rgbColor rgb="FF00CCFF"/>
      <rgbColor rgb="FFE9F0FA"/>
      <rgbColor rgb="FFEEEEEE"/>
      <rgbColor rgb="FFFFE699"/>
      <rgbColor rgb="FF99CCFF"/>
      <rgbColor rgb="FFFF99CC"/>
      <rgbColor rgb="FFCC99FF"/>
      <rgbColor rgb="FFF8CBAD"/>
      <rgbColor rgb="FF3366FF"/>
      <rgbColor rgb="FF33CCCC"/>
      <rgbColor rgb="FF99CC00"/>
      <rgbColor rgb="FFFFCC00"/>
      <rgbColor rgb="FFFF9900"/>
      <rgbColor rgb="FFFF6600"/>
      <rgbColor rgb="FF5C6672"/>
      <rgbColor rgb="FF969696"/>
      <rgbColor rgb="FF003366"/>
      <rgbColor rgb="FF339966"/>
      <rgbColor rgb="FF003300"/>
      <rgbColor rgb="FF333300"/>
      <rgbColor rgb="FF993300"/>
      <rgbColor rgb="FF993366"/>
      <rgbColor rgb="FF333399"/>
      <rgbColor rgb="FF1523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4"/>
  </cols>
  <sheetData>
    <row r="1" customFormat="false" ht="18" hidden="false" customHeight="true" outlineLevel="0" collapsed="false">
      <c r="A1" s="1" t="s">
        <v>0</v>
      </c>
    </row>
    <row r="2" customFormat="false" ht="45.75" hidden="false" customHeight="true" outlineLevel="0" collapsed="false">
      <c r="A2" s="2" t="s">
        <v>1</v>
      </c>
    </row>
    <row r="3" customFormat="false" ht="18" hidden="false" customHeight="true" outlineLevel="0" collapsed="false">
      <c r="A3" s="3"/>
    </row>
    <row r="4" customFormat="false" ht="18" hidden="false" customHeight="true" outlineLevel="0" collapsed="false">
      <c r="A4" s="4" t="s">
        <v>2</v>
      </c>
    </row>
    <row r="5" customFormat="false" ht="31.5" hidden="false" customHeight="true" outlineLevel="0" collapsed="false">
      <c r="A5" s="3" t="s">
        <v>3</v>
      </c>
    </row>
    <row r="6" customFormat="false" ht="31.5" hidden="false" customHeight="true" outlineLevel="0" collapsed="false">
      <c r="A6" s="3" t="s">
        <v>4</v>
      </c>
    </row>
    <row r="7" customFormat="false" ht="31.5" hidden="false" customHeight="true" outlineLevel="0" collapsed="false">
      <c r="A7" s="3" t="s">
        <v>5</v>
      </c>
    </row>
    <row r="8" customFormat="false" ht="31.5" hidden="false" customHeight="true" outlineLevel="0" collapsed="false">
      <c r="A8" s="3" t="s">
        <v>6</v>
      </c>
    </row>
    <row r="9" customFormat="false" ht="31.5" hidden="false" customHeight="true" outlineLevel="0" collapsed="false">
      <c r="A9" s="3" t="s">
        <v>7</v>
      </c>
    </row>
    <row r="10" customFormat="false" ht="18" hidden="false" customHeight="true" outlineLevel="0" collapsed="false">
      <c r="A10" s="3"/>
    </row>
    <row r="11" customFormat="false" ht="18" hidden="false" customHeight="true" outlineLevel="0" collapsed="false">
      <c r="A11" s="4" t="s">
        <v>8</v>
      </c>
    </row>
    <row r="12" customFormat="false" ht="18" hidden="false" customHeight="true" outlineLevel="0" collapsed="false">
      <c r="A12" s="3" t="s">
        <v>9</v>
      </c>
    </row>
    <row r="13" customFormat="false" ht="31.5" hidden="false" customHeight="true" outlineLevel="0" collapsed="false">
      <c r="A13" s="3" t="s">
        <v>10</v>
      </c>
    </row>
    <row r="14" customFormat="false" ht="18" hidden="false" customHeight="true" outlineLevel="0" collapsed="false">
      <c r="A14" s="3" t="s">
        <v>11</v>
      </c>
    </row>
    <row r="15" customFormat="false" ht="18" hidden="false" customHeight="true" outlineLevel="0" collapsed="false">
      <c r="A15" s="3"/>
    </row>
    <row r="16" customFormat="false" ht="18" hidden="false" customHeight="true" outlineLevel="0" collapsed="false">
      <c r="A16" s="4" t="s">
        <v>12</v>
      </c>
    </row>
    <row r="17" customFormat="false" ht="31.5" hidden="false" customHeight="true" outlineLevel="0" collapsed="false">
      <c r="A17" s="3" t="s">
        <v>13</v>
      </c>
    </row>
    <row r="18" customFormat="false" ht="18" hidden="false" customHeight="true" outlineLevel="0" collapsed="false">
      <c r="A18" s="3" t="s">
        <v>14</v>
      </c>
    </row>
    <row r="19" customFormat="false" ht="18" hidden="false" customHeight="true" outlineLevel="0" collapsed="false">
      <c r="A19" s="3" t="s">
        <v>15</v>
      </c>
    </row>
    <row r="20" customFormat="false" ht="18" hidden="false" customHeight="true" outlineLevel="0" collapsed="false">
      <c r="A20" s="3" t="s">
        <v>16</v>
      </c>
    </row>
    <row r="21" customFormat="false" ht="31.5" hidden="false" customHeight="true" outlineLevel="0" collapsed="false">
      <c r="A21"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9"/>
    <col collapsed="false" customWidth="true" hidden="false" outlineLevel="0" max="4" min="4" style="0" width="14"/>
    <col collapsed="false" customWidth="true" hidden="false" outlineLevel="0" max="5" min="5" style="0" width="12"/>
    <col collapsed="false" customWidth="true" hidden="false" outlineLevel="0" max="6" min="6" style="0" width="14"/>
    <col collapsed="false" customWidth="true" hidden="false" outlineLevel="0" max="7" min="7" style="0" width="78"/>
  </cols>
  <sheetData>
    <row r="1" customFormat="false" ht="15" hidden="false" customHeight="false" outlineLevel="0" collapsed="false">
      <c r="A1" s="5" t="s">
        <v>18</v>
      </c>
    </row>
    <row r="2" customFormat="false" ht="15" hidden="false" customHeight="false" outlineLevel="0" collapsed="false">
      <c r="A2" s="6" t="s">
        <v>19</v>
      </c>
      <c r="B2" s="6" t="s">
        <v>20</v>
      </c>
      <c r="C2" s="6" t="s">
        <v>21</v>
      </c>
      <c r="D2" s="6" t="s">
        <v>22</v>
      </c>
      <c r="E2" s="6" t="s">
        <v>23</v>
      </c>
      <c r="F2" s="6" t="s">
        <v>24</v>
      </c>
      <c r="G2" s="6" t="s">
        <v>25</v>
      </c>
    </row>
    <row r="3" customFormat="false" ht="15" hidden="false" customHeight="false" outlineLevel="0" collapsed="false">
      <c r="A3" s="7" t="s">
        <v>26</v>
      </c>
      <c r="B3" s="7" t="s">
        <v>26</v>
      </c>
      <c r="C3" s="7" t="n">
        <v>4</v>
      </c>
      <c r="D3" s="7" t="s">
        <v>27</v>
      </c>
      <c r="E3" s="7" t="s">
        <v>28</v>
      </c>
      <c r="F3" s="8" t="s">
        <v>29</v>
      </c>
      <c r="G3" s="7" t="s">
        <v>30</v>
      </c>
    </row>
    <row r="4" customFormat="false" ht="15" hidden="false" customHeight="false" outlineLevel="0" collapsed="false">
      <c r="A4" s="7" t="s">
        <v>31</v>
      </c>
      <c r="B4" s="7" t="s">
        <v>31</v>
      </c>
      <c r="C4" s="7" t="n">
        <v>4</v>
      </c>
      <c r="D4" s="7" t="s">
        <v>27</v>
      </c>
      <c r="E4" s="7" t="s">
        <v>32</v>
      </c>
      <c r="F4" s="8" t="s">
        <v>29</v>
      </c>
      <c r="G4" s="7" t="s">
        <v>33</v>
      </c>
    </row>
    <row r="5" customFormat="false" ht="15" hidden="false" customHeight="false" outlineLevel="0" collapsed="false">
      <c r="A5" s="7" t="s">
        <v>34</v>
      </c>
      <c r="B5" s="7" t="s">
        <v>34</v>
      </c>
      <c r="C5" s="7" t="n">
        <v>4</v>
      </c>
      <c r="D5" s="7" t="s">
        <v>27</v>
      </c>
      <c r="E5" s="7" t="s">
        <v>32</v>
      </c>
      <c r="F5" s="8" t="s">
        <v>29</v>
      </c>
      <c r="G5" s="7" t="s">
        <v>35</v>
      </c>
    </row>
    <row r="6" customFormat="false" ht="15" hidden="false" customHeight="false" outlineLevel="0" collapsed="false">
      <c r="A6" s="7" t="s">
        <v>36</v>
      </c>
      <c r="B6" s="7" t="s">
        <v>37</v>
      </c>
      <c r="C6" s="7" t="n">
        <v>6</v>
      </c>
      <c r="D6" s="7" t="s">
        <v>27</v>
      </c>
      <c r="E6" s="7" t="s">
        <v>28</v>
      </c>
      <c r="F6" s="8" t="s">
        <v>29</v>
      </c>
      <c r="G6" s="7" t="s">
        <v>38</v>
      </c>
    </row>
    <row r="7" customFormat="false" ht="15" hidden="false" customHeight="false" outlineLevel="0" collapsed="false">
      <c r="A7" s="7" t="s">
        <v>39</v>
      </c>
      <c r="B7" s="7" t="s">
        <v>40</v>
      </c>
      <c r="C7" s="7" t="n">
        <v>8</v>
      </c>
      <c r="D7" s="7" t="s">
        <v>27</v>
      </c>
      <c r="E7" s="7" t="s">
        <v>28</v>
      </c>
      <c r="F7" s="9" t="s">
        <v>41</v>
      </c>
      <c r="G7" s="7" t="s">
        <v>42</v>
      </c>
    </row>
    <row r="8" customFormat="false" ht="15" hidden="false" customHeight="false" outlineLevel="0" collapsed="false">
      <c r="A8" s="7" t="s">
        <v>43</v>
      </c>
      <c r="B8" s="7" t="s">
        <v>44</v>
      </c>
      <c r="C8" s="7" t="n">
        <v>8</v>
      </c>
      <c r="D8" s="7" t="s">
        <v>27</v>
      </c>
      <c r="E8" s="7" t="s">
        <v>28</v>
      </c>
      <c r="F8" s="8" t="s">
        <v>29</v>
      </c>
      <c r="G8" s="7" t="s">
        <v>45</v>
      </c>
    </row>
    <row r="9" customFormat="false" ht="15" hidden="false" customHeight="false" outlineLevel="0" collapsed="false">
      <c r="A9" s="7" t="s">
        <v>46</v>
      </c>
      <c r="B9" s="7" t="s">
        <v>47</v>
      </c>
      <c r="C9" s="7" t="n">
        <v>6</v>
      </c>
      <c r="D9" s="7" t="s">
        <v>27</v>
      </c>
      <c r="E9" s="7" t="s">
        <v>28</v>
      </c>
      <c r="F9" s="8" t="s">
        <v>29</v>
      </c>
      <c r="G9" s="7" t="s">
        <v>48</v>
      </c>
    </row>
    <row r="10" customFormat="false" ht="15" hidden="false" customHeight="false" outlineLevel="0" collapsed="false">
      <c r="A10" s="7" t="s">
        <v>49</v>
      </c>
      <c r="B10" s="7" t="s">
        <v>50</v>
      </c>
      <c r="C10" s="7" t="n">
        <v>6</v>
      </c>
      <c r="D10" s="7" t="s">
        <v>27</v>
      </c>
      <c r="E10" s="7" t="s">
        <v>28</v>
      </c>
      <c r="F10" s="8" t="s">
        <v>29</v>
      </c>
      <c r="G10" s="7" t="s">
        <v>51</v>
      </c>
    </row>
    <row r="11" customFormat="false" ht="15" hidden="false" customHeight="false" outlineLevel="0" collapsed="false">
      <c r="A11" s="7" t="s">
        <v>52</v>
      </c>
      <c r="B11" s="7" t="s">
        <v>52</v>
      </c>
      <c r="C11" s="7" t="n">
        <v>4</v>
      </c>
      <c r="D11" s="7" t="s">
        <v>27</v>
      </c>
      <c r="E11" s="7" t="s">
        <v>28</v>
      </c>
      <c r="F11" s="10" t="s">
        <v>53</v>
      </c>
      <c r="G11" s="7" t="s">
        <v>54</v>
      </c>
    </row>
    <row r="12" customFormat="false" ht="15" hidden="false" customHeight="false" outlineLevel="0" collapsed="false">
      <c r="A12" s="7" t="s">
        <v>55</v>
      </c>
      <c r="B12" s="7" t="s">
        <v>55</v>
      </c>
      <c r="C12" s="7" t="n">
        <v>4</v>
      </c>
      <c r="D12" s="7" t="s">
        <v>27</v>
      </c>
      <c r="E12" s="7" t="s">
        <v>28</v>
      </c>
      <c r="F12" s="10" t="s">
        <v>53</v>
      </c>
      <c r="G12" s="7" t="s">
        <v>56</v>
      </c>
    </row>
    <row r="13" customFormat="false" ht="15" hidden="false" customHeight="false" outlineLevel="0" collapsed="false">
      <c r="A13" s="7" t="s">
        <v>57</v>
      </c>
      <c r="B13" s="7" t="s">
        <v>57</v>
      </c>
      <c r="C13" s="7" t="n">
        <v>4</v>
      </c>
      <c r="D13" s="7" t="s">
        <v>27</v>
      </c>
      <c r="E13" s="7" t="s">
        <v>28</v>
      </c>
      <c r="F13" s="10" t="s">
        <v>53</v>
      </c>
      <c r="G13" s="7" t="s">
        <v>58</v>
      </c>
    </row>
    <row r="14" customFormat="false" ht="15" hidden="false" customHeight="false" outlineLevel="0" collapsed="false">
      <c r="A14" s="7" t="s">
        <v>59</v>
      </c>
      <c r="B14" s="7" t="s">
        <v>59</v>
      </c>
      <c r="C14" s="7" t="n">
        <v>4</v>
      </c>
      <c r="D14" s="7" t="s">
        <v>60</v>
      </c>
      <c r="E14" s="7" t="s">
        <v>32</v>
      </c>
      <c r="F14" s="8" t="s">
        <v>29</v>
      </c>
      <c r="G14" s="7" t="s">
        <v>61</v>
      </c>
    </row>
    <row r="15" customFormat="false" ht="15" hidden="false" customHeight="false" outlineLevel="0" collapsed="false">
      <c r="A15" s="7" t="s">
        <v>62</v>
      </c>
      <c r="B15" s="7" t="s">
        <v>62</v>
      </c>
      <c r="C15" s="7" t="n">
        <v>4</v>
      </c>
      <c r="D15" s="7" t="s">
        <v>60</v>
      </c>
      <c r="E15" s="7" t="s">
        <v>32</v>
      </c>
      <c r="F15" s="8" t="s">
        <v>29</v>
      </c>
      <c r="G15" s="7" t="s">
        <v>63</v>
      </c>
    </row>
    <row r="16" customFormat="false" ht="15" hidden="false" customHeight="false" outlineLevel="0" collapsed="false">
      <c r="A16" s="7" t="s">
        <v>64</v>
      </c>
      <c r="B16" s="7" t="s">
        <v>64</v>
      </c>
      <c r="C16" s="7" t="n">
        <v>4</v>
      </c>
      <c r="D16" s="7" t="s">
        <v>60</v>
      </c>
      <c r="E16" s="7" t="s">
        <v>32</v>
      </c>
      <c r="F16" s="8" t="s">
        <v>29</v>
      </c>
      <c r="G16" s="7" t="s">
        <v>65</v>
      </c>
    </row>
    <row r="17" customFormat="false" ht="15" hidden="false" customHeight="false" outlineLevel="0" collapsed="false">
      <c r="A17" s="7" t="s">
        <v>66</v>
      </c>
      <c r="B17" s="7" t="s">
        <v>67</v>
      </c>
      <c r="C17" s="7" t="n">
        <v>8</v>
      </c>
      <c r="D17" s="7" t="s">
        <v>60</v>
      </c>
      <c r="E17" s="7" t="s">
        <v>32</v>
      </c>
      <c r="F17" s="8" t="s">
        <v>29</v>
      </c>
      <c r="G17" s="7" t="s">
        <v>68</v>
      </c>
    </row>
    <row r="18" customFormat="false" ht="15" hidden="false" customHeight="false" outlineLevel="0" collapsed="false">
      <c r="A18" s="7" t="s">
        <v>69</v>
      </c>
      <c r="B18" s="7" t="s">
        <v>70</v>
      </c>
      <c r="C18" s="7" t="n">
        <v>8</v>
      </c>
      <c r="D18" s="7" t="s">
        <v>60</v>
      </c>
      <c r="E18" s="7" t="s">
        <v>32</v>
      </c>
      <c r="F18" s="8" t="s">
        <v>29</v>
      </c>
      <c r="G18" s="7" t="s">
        <v>71</v>
      </c>
    </row>
    <row r="19" customFormat="false" ht="15" hidden="false" customHeight="false" outlineLevel="0" collapsed="false">
      <c r="A19" s="7" t="s">
        <v>72</v>
      </c>
      <c r="B19" s="7" t="s">
        <v>72</v>
      </c>
      <c r="C19" s="7" t="n">
        <v>4</v>
      </c>
      <c r="D19" s="7" t="s">
        <v>60</v>
      </c>
      <c r="E19" s="7" t="s">
        <v>32</v>
      </c>
      <c r="F19" s="8" t="s">
        <v>29</v>
      </c>
      <c r="G19" s="7" t="s">
        <v>73</v>
      </c>
    </row>
    <row r="20" customFormat="false" ht="15" hidden="false" customHeight="false" outlineLevel="0" collapsed="false">
      <c r="A20" s="7" t="s">
        <v>74</v>
      </c>
      <c r="B20" s="7" t="s">
        <v>74</v>
      </c>
      <c r="C20" s="7" t="n">
        <v>4</v>
      </c>
      <c r="D20" s="7" t="s">
        <v>75</v>
      </c>
      <c r="E20" s="7" t="s">
        <v>32</v>
      </c>
      <c r="F20" s="8" t="s">
        <v>29</v>
      </c>
      <c r="G20" s="7" t="s">
        <v>76</v>
      </c>
    </row>
    <row r="21" customFormat="false" ht="15" hidden="false" customHeight="false" outlineLevel="0" collapsed="false">
      <c r="A21" s="7" t="s">
        <v>77</v>
      </c>
      <c r="B21" s="7" t="s">
        <v>78</v>
      </c>
      <c r="C21" s="7" t="n">
        <v>8</v>
      </c>
      <c r="D21" s="7" t="s">
        <v>75</v>
      </c>
      <c r="E21" s="7" t="s">
        <v>32</v>
      </c>
      <c r="F21" s="9" t="s">
        <v>41</v>
      </c>
      <c r="G21" s="7" t="s">
        <v>79</v>
      </c>
    </row>
    <row r="22" customFormat="false" ht="15" hidden="false" customHeight="false" outlineLevel="0" collapsed="false">
      <c r="A22" s="7" t="s">
        <v>80</v>
      </c>
      <c r="B22" s="7" t="s">
        <v>81</v>
      </c>
      <c r="C22" s="7" t="n">
        <v>8</v>
      </c>
      <c r="D22" s="7" t="s">
        <v>82</v>
      </c>
      <c r="E22" s="7" t="s">
        <v>28</v>
      </c>
      <c r="F22" s="8" t="s">
        <v>29</v>
      </c>
      <c r="G22" s="7" t="s">
        <v>83</v>
      </c>
    </row>
    <row r="23" customFormat="false" ht="15" hidden="false" customHeight="false" outlineLevel="0" collapsed="false">
      <c r="A23" s="7" t="s">
        <v>84</v>
      </c>
      <c r="B23" s="7" t="s">
        <v>84</v>
      </c>
      <c r="C23" s="7" t="n">
        <v>4</v>
      </c>
      <c r="D23" s="7" t="s">
        <v>82</v>
      </c>
      <c r="E23" s="7" t="s">
        <v>28</v>
      </c>
      <c r="F23" s="8" t="s">
        <v>29</v>
      </c>
      <c r="G23" s="7" t="s">
        <v>85</v>
      </c>
    </row>
    <row r="24" customFormat="false" ht="15" hidden="false" customHeight="false" outlineLevel="0" collapsed="false">
      <c r="A24" s="7" t="s">
        <v>86</v>
      </c>
      <c r="B24" s="7" t="s">
        <v>87</v>
      </c>
      <c r="C24" s="7" t="n">
        <v>6</v>
      </c>
      <c r="D24" s="7" t="s">
        <v>82</v>
      </c>
      <c r="E24" s="7" t="s">
        <v>28</v>
      </c>
      <c r="F24" s="8" t="s">
        <v>29</v>
      </c>
      <c r="G24" s="7" t="s">
        <v>88</v>
      </c>
    </row>
    <row r="25" customFormat="false" ht="15" hidden="false" customHeight="false" outlineLevel="0" collapsed="false">
      <c r="A25" s="7" t="s">
        <v>89</v>
      </c>
      <c r="B25" s="7" t="s">
        <v>90</v>
      </c>
      <c r="C25" s="7" t="n">
        <v>6</v>
      </c>
      <c r="D25" s="7" t="s">
        <v>82</v>
      </c>
      <c r="E25" s="7" t="s">
        <v>28</v>
      </c>
      <c r="F25" s="8" t="s">
        <v>29</v>
      </c>
      <c r="G25" s="7" t="s">
        <v>91</v>
      </c>
    </row>
    <row r="26" customFormat="false" ht="22.35" hidden="false" customHeight="false" outlineLevel="0" collapsed="false">
      <c r="A26" s="7" t="s">
        <v>92</v>
      </c>
      <c r="B26" s="7" t="s">
        <v>93</v>
      </c>
      <c r="C26" s="7" t="n">
        <v>6</v>
      </c>
      <c r="D26" s="7" t="s">
        <v>82</v>
      </c>
      <c r="E26" s="7" t="s">
        <v>28</v>
      </c>
      <c r="F26" s="9" t="s">
        <v>41</v>
      </c>
      <c r="G26" s="7" t="s">
        <v>94</v>
      </c>
    </row>
    <row r="27" customFormat="false" ht="22.35" hidden="false" customHeight="false" outlineLevel="0" collapsed="false">
      <c r="A27" s="7" t="s">
        <v>95</v>
      </c>
      <c r="B27" s="7" t="s">
        <v>96</v>
      </c>
      <c r="C27" s="7" t="n">
        <v>6</v>
      </c>
      <c r="D27" s="7" t="s">
        <v>82</v>
      </c>
      <c r="E27" s="7" t="s">
        <v>28</v>
      </c>
      <c r="F27" s="9" t="s">
        <v>41</v>
      </c>
      <c r="G27" s="7" t="s">
        <v>97</v>
      </c>
    </row>
    <row r="28" customFormat="false" ht="15" hidden="false" customHeight="false" outlineLevel="0" collapsed="false">
      <c r="A28" s="7" t="s">
        <v>98</v>
      </c>
      <c r="B28" s="7" t="s">
        <v>99</v>
      </c>
      <c r="C28" s="7" t="n">
        <v>6</v>
      </c>
      <c r="D28" s="7" t="s">
        <v>82</v>
      </c>
      <c r="E28" s="7" t="s">
        <v>28</v>
      </c>
      <c r="F28" s="9" t="s">
        <v>41</v>
      </c>
      <c r="G28" s="7" t="s">
        <v>100</v>
      </c>
    </row>
    <row r="29" customFormat="false" ht="15" hidden="false" customHeight="false" outlineLevel="0" collapsed="false">
      <c r="A29" s="7" t="s">
        <v>101</v>
      </c>
      <c r="B29" s="7" t="s">
        <v>102</v>
      </c>
      <c r="C29" s="7" t="n">
        <v>8</v>
      </c>
      <c r="D29" s="7" t="s">
        <v>82</v>
      </c>
      <c r="E29" s="7" t="s">
        <v>28</v>
      </c>
      <c r="F29" s="8" t="s">
        <v>29</v>
      </c>
      <c r="G29" s="7" t="s">
        <v>103</v>
      </c>
    </row>
    <row r="30" customFormat="false" ht="15" hidden="false" customHeight="false" outlineLevel="0" collapsed="false">
      <c r="A30" s="7" t="s">
        <v>104</v>
      </c>
      <c r="B30" s="7" t="s">
        <v>105</v>
      </c>
      <c r="C30" s="7" t="n">
        <v>6</v>
      </c>
      <c r="D30" s="7" t="s">
        <v>82</v>
      </c>
      <c r="E30" s="7" t="s">
        <v>28</v>
      </c>
      <c r="F30" s="9" t="s">
        <v>41</v>
      </c>
      <c r="G30" s="7" t="s">
        <v>106</v>
      </c>
    </row>
    <row r="31" customFormat="false" ht="15" hidden="false" customHeight="false" outlineLevel="0" collapsed="false">
      <c r="A31" s="7" t="s">
        <v>107</v>
      </c>
      <c r="B31" s="7" t="s">
        <v>108</v>
      </c>
      <c r="C31" s="7" t="n">
        <v>8</v>
      </c>
      <c r="D31" s="7" t="s">
        <v>82</v>
      </c>
      <c r="E31" s="7" t="s">
        <v>28</v>
      </c>
      <c r="F31" s="9" t="s">
        <v>41</v>
      </c>
      <c r="G31" s="7" t="s">
        <v>109</v>
      </c>
    </row>
    <row r="32" customFormat="false" ht="15" hidden="false" customHeight="false" outlineLevel="0" collapsed="false">
      <c r="A32" s="7" t="s">
        <v>110</v>
      </c>
      <c r="B32" s="7" t="s">
        <v>111</v>
      </c>
      <c r="C32" s="7" t="n">
        <v>8</v>
      </c>
      <c r="D32" s="7" t="s">
        <v>82</v>
      </c>
      <c r="E32" s="7" t="s">
        <v>28</v>
      </c>
      <c r="F32" s="9" t="s">
        <v>41</v>
      </c>
      <c r="G32" s="7" t="s">
        <v>112</v>
      </c>
    </row>
    <row r="33" customFormat="false" ht="15" hidden="false" customHeight="false" outlineLevel="0" collapsed="false">
      <c r="A33" s="7" t="s">
        <v>113</v>
      </c>
      <c r="B33" s="7" t="s">
        <v>114</v>
      </c>
      <c r="C33" s="7" t="n">
        <v>6</v>
      </c>
      <c r="D33" s="7" t="s">
        <v>82</v>
      </c>
      <c r="E33" s="7" t="s">
        <v>28</v>
      </c>
      <c r="F33" s="8" t="s">
        <v>29</v>
      </c>
      <c r="G33" s="7" t="s">
        <v>115</v>
      </c>
    </row>
    <row r="34" customFormat="false" ht="15" hidden="false" customHeight="false" outlineLevel="0" collapsed="false">
      <c r="A34" s="7" t="s">
        <v>116</v>
      </c>
      <c r="B34" s="7" t="s">
        <v>117</v>
      </c>
      <c r="C34" s="7" t="n">
        <v>6</v>
      </c>
      <c r="D34" s="7" t="s">
        <v>82</v>
      </c>
      <c r="E34" s="7" t="s">
        <v>28</v>
      </c>
      <c r="F34" s="9" t="s">
        <v>41</v>
      </c>
      <c r="G34" s="7" t="s">
        <v>118</v>
      </c>
    </row>
    <row r="35" customFormat="false" ht="15" hidden="false" customHeight="false" outlineLevel="0" collapsed="false">
      <c r="A35" s="7" t="s">
        <v>119</v>
      </c>
      <c r="B35" s="7" t="s">
        <v>120</v>
      </c>
      <c r="C35" s="7" t="n">
        <v>6</v>
      </c>
      <c r="D35" s="7" t="s">
        <v>82</v>
      </c>
      <c r="E35" s="7" t="s">
        <v>28</v>
      </c>
      <c r="F35" s="8" t="s">
        <v>29</v>
      </c>
      <c r="G35" s="7" t="s">
        <v>121</v>
      </c>
    </row>
    <row r="36" customFormat="false" ht="15" hidden="false" customHeight="false" outlineLevel="0" collapsed="false">
      <c r="A36" s="7" t="s">
        <v>122</v>
      </c>
      <c r="B36" s="7" t="s">
        <v>123</v>
      </c>
      <c r="C36" s="7" t="n">
        <v>6</v>
      </c>
      <c r="D36" s="7" t="s">
        <v>82</v>
      </c>
      <c r="E36" s="7" t="s">
        <v>28</v>
      </c>
      <c r="F36" s="8" t="s">
        <v>29</v>
      </c>
      <c r="G36" s="7" t="s">
        <v>124</v>
      </c>
    </row>
    <row r="37" customFormat="false" ht="15" hidden="false" customHeight="false" outlineLevel="0" collapsed="false">
      <c r="A37" s="7" t="s">
        <v>125</v>
      </c>
      <c r="B37" s="7" t="s">
        <v>126</v>
      </c>
      <c r="C37" s="7" t="n">
        <v>6</v>
      </c>
      <c r="D37" s="7" t="s">
        <v>82</v>
      </c>
      <c r="E37" s="7" t="s">
        <v>28</v>
      </c>
      <c r="F37" s="9" t="s">
        <v>41</v>
      </c>
      <c r="G37" s="7" t="s">
        <v>127</v>
      </c>
    </row>
    <row r="38" customFormat="false" ht="15" hidden="false" customHeight="false" outlineLevel="0" collapsed="false">
      <c r="A38" s="7" t="s">
        <v>128</v>
      </c>
      <c r="B38" s="7" t="s">
        <v>129</v>
      </c>
      <c r="C38" s="7" t="n">
        <v>8</v>
      </c>
      <c r="D38" s="7" t="s">
        <v>82</v>
      </c>
      <c r="E38" s="7" t="s">
        <v>28</v>
      </c>
      <c r="F38" s="9" t="s">
        <v>41</v>
      </c>
      <c r="G38" s="7" t="s">
        <v>130</v>
      </c>
    </row>
    <row r="39" customFormat="false" ht="15" hidden="false" customHeight="false" outlineLevel="0" collapsed="false">
      <c r="A39" s="7" t="s">
        <v>131</v>
      </c>
      <c r="B39" s="7" t="s">
        <v>132</v>
      </c>
      <c r="C39" s="7" t="n">
        <v>6</v>
      </c>
      <c r="D39" s="7" t="s">
        <v>82</v>
      </c>
      <c r="E39" s="7" t="s">
        <v>28</v>
      </c>
      <c r="F39" s="9" t="s">
        <v>41</v>
      </c>
      <c r="G39" s="7" t="s">
        <v>133</v>
      </c>
    </row>
    <row r="40" customFormat="false" ht="15" hidden="false" customHeight="false" outlineLevel="0" collapsed="false">
      <c r="A40" s="7" t="s">
        <v>134</v>
      </c>
      <c r="B40" s="7" t="s">
        <v>135</v>
      </c>
      <c r="C40" s="7" t="n">
        <v>8</v>
      </c>
      <c r="D40" s="7" t="s">
        <v>82</v>
      </c>
      <c r="E40" s="7" t="s">
        <v>28</v>
      </c>
      <c r="F40" s="9" t="s">
        <v>41</v>
      </c>
      <c r="G40" s="7" t="s">
        <v>136</v>
      </c>
    </row>
    <row r="41" customFormat="false" ht="15" hidden="false" customHeight="false" outlineLevel="0" collapsed="false">
      <c r="A41" s="7" t="s">
        <v>137</v>
      </c>
      <c r="B41" s="7" t="s">
        <v>138</v>
      </c>
      <c r="C41" s="7" t="n">
        <v>8</v>
      </c>
      <c r="D41" s="7" t="s">
        <v>82</v>
      </c>
      <c r="E41" s="7" t="s">
        <v>28</v>
      </c>
      <c r="F41" s="9" t="s">
        <v>41</v>
      </c>
      <c r="G41" s="7" t="s">
        <v>139</v>
      </c>
    </row>
    <row r="42" customFormat="false" ht="22.35" hidden="false" customHeight="false" outlineLevel="0" collapsed="false">
      <c r="A42" s="7" t="s">
        <v>140</v>
      </c>
      <c r="B42" s="7" t="s">
        <v>141</v>
      </c>
      <c r="C42" s="7" t="n">
        <v>8</v>
      </c>
      <c r="D42" s="7" t="s">
        <v>82</v>
      </c>
      <c r="E42" s="7" t="s">
        <v>28</v>
      </c>
      <c r="F42" s="9" t="s">
        <v>41</v>
      </c>
      <c r="G42" s="7" t="s">
        <v>142</v>
      </c>
    </row>
    <row r="43" customFormat="false" ht="22.35" hidden="false" customHeight="false" outlineLevel="0" collapsed="false">
      <c r="A43" s="7" t="s">
        <v>143</v>
      </c>
      <c r="B43" s="7" t="s">
        <v>144</v>
      </c>
      <c r="C43" s="7" t="n">
        <v>6</v>
      </c>
      <c r="D43" s="7" t="s">
        <v>82</v>
      </c>
      <c r="E43" s="7" t="s">
        <v>28</v>
      </c>
      <c r="F43" s="9" t="s">
        <v>41</v>
      </c>
      <c r="G43" s="7" t="s">
        <v>145</v>
      </c>
    </row>
    <row r="44" customFormat="false" ht="15" hidden="false" customHeight="false" outlineLevel="0" collapsed="false">
      <c r="A44" s="7" t="s">
        <v>146</v>
      </c>
      <c r="B44" s="7" t="s">
        <v>147</v>
      </c>
      <c r="C44" s="7" t="n">
        <v>8</v>
      </c>
      <c r="D44" s="7" t="s">
        <v>82</v>
      </c>
      <c r="E44" s="7" t="s">
        <v>28</v>
      </c>
      <c r="F44" s="8" t="s">
        <v>29</v>
      </c>
      <c r="G44" s="7" t="s">
        <v>148</v>
      </c>
    </row>
    <row r="45" customFormat="false" ht="15" hidden="false" customHeight="false" outlineLevel="0" collapsed="false">
      <c r="A45" s="7" t="s">
        <v>149</v>
      </c>
      <c r="B45" s="7" t="s">
        <v>150</v>
      </c>
      <c r="C45" s="7" t="n">
        <v>8</v>
      </c>
      <c r="D45" s="7" t="s">
        <v>82</v>
      </c>
      <c r="E45" s="7" t="s">
        <v>28</v>
      </c>
      <c r="F45" s="8" t="s">
        <v>29</v>
      </c>
      <c r="G45" s="7" t="s">
        <v>151</v>
      </c>
    </row>
    <row r="46" customFormat="false" ht="15" hidden="false" customHeight="false" outlineLevel="0" collapsed="false">
      <c r="A46" s="7" t="s">
        <v>152</v>
      </c>
      <c r="B46" s="7" t="s">
        <v>153</v>
      </c>
      <c r="C46" s="7" t="n">
        <v>6</v>
      </c>
      <c r="D46" s="7" t="s">
        <v>82</v>
      </c>
      <c r="E46" s="7" t="s">
        <v>28</v>
      </c>
      <c r="F46" s="8" t="s">
        <v>29</v>
      </c>
      <c r="G46" s="7" t="s">
        <v>154</v>
      </c>
    </row>
    <row r="47" customFormat="false" ht="15" hidden="false" customHeight="false" outlineLevel="0" collapsed="false">
      <c r="A47" s="7" t="s">
        <v>155</v>
      </c>
      <c r="B47" s="7" t="s">
        <v>156</v>
      </c>
      <c r="C47" s="7" t="n">
        <v>8</v>
      </c>
      <c r="D47" s="7" t="s">
        <v>82</v>
      </c>
      <c r="E47" s="7" t="s">
        <v>28</v>
      </c>
      <c r="F47" s="8" t="s">
        <v>29</v>
      </c>
      <c r="G47" s="7" t="s">
        <v>157</v>
      </c>
    </row>
    <row r="48" customFormat="false" ht="15" hidden="false" customHeight="false" outlineLevel="0" collapsed="false">
      <c r="A48" s="7" t="s">
        <v>158</v>
      </c>
      <c r="B48" s="7" t="s">
        <v>159</v>
      </c>
      <c r="C48" s="7" t="n">
        <v>6</v>
      </c>
      <c r="D48" s="7" t="s">
        <v>82</v>
      </c>
      <c r="E48" s="7" t="s">
        <v>28</v>
      </c>
      <c r="F48" s="9" t="s">
        <v>41</v>
      </c>
      <c r="G48" s="7" t="s">
        <v>160</v>
      </c>
    </row>
    <row r="49" customFormat="false" ht="15" hidden="false" customHeight="false" outlineLevel="0" collapsed="false">
      <c r="A49" s="7" t="s">
        <v>161</v>
      </c>
      <c r="B49" s="7" t="s">
        <v>162</v>
      </c>
      <c r="C49" s="7" t="n">
        <v>6</v>
      </c>
      <c r="D49" s="7" t="s">
        <v>82</v>
      </c>
      <c r="E49" s="7" t="s">
        <v>28</v>
      </c>
      <c r="F49" s="9" t="s">
        <v>41</v>
      </c>
      <c r="G49" s="7" t="s">
        <v>163</v>
      </c>
    </row>
    <row r="50" customFormat="false" ht="15" hidden="false" customHeight="false" outlineLevel="0" collapsed="false">
      <c r="A50" s="7" t="s">
        <v>164</v>
      </c>
      <c r="B50" s="7" t="s">
        <v>164</v>
      </c>
      <c r="C50" s="7" t="n">
        <v>4</v>
      </c>
      <c r="D50" s="7" t="s">
        <v>165</v>
      </c>
      <c r="E50" s="7" t="s">
        <v>28</v>
      </c>
      <c r="F50" s="8" t="s">
        <v>29</v>
      </c>
      <c r="G50" s="7" t="s">
        <v>166</v>
      </c>
    </row>
    <row r="51" customFormat="false" ht="15" hidden="false" customHeight="false" outlineLevel="0" collapsed="false">
      <c r="A51" s="7" t="s">
        <v>167</v>
      </c>
      <c r="B51" s="7" t="s">
        <v>167</v>
      </c>
      <c r="C51" s="7" t="n">
        <v>4</v>
      </c>
      <c r="D51" s="7" t="s">
        <v>165</v>
      </c>
      <c r="E51" s="7" t="s">
        <v>28</v>
      </c>
      <c r="F51" s="8" t="s">
        <v>29</v>
      </c>
      <c r="G51" s="7" t="s">
        <v>168</v>
      </c>
    </row>
    <row r="52" customFormat="false" ht="15" hidden="false" customHeight="false" outlineLevel="0" collapsed="false">
      <c r="A52" s="7" t="s">
        <v>169</v>
      </c>
      <c r="B52" s="7" t="s">
        <v>169</v>
      </c>
      <c r="C52" s="7" t="n">
        <v>4</v>
      </c>
      <c r="D52" s="7" t="s">
        <v>165</v>
      </c>
      <c r="E52" s="7" t="s">
        <v>28</v>
      </c>
      <c r="F52" s="8" t="s">
        <v>29</v>
      </c>
      <c r="G52" s="7" t="s">
        <v>170</v>
      </c>
    </row>
    <row r="53" customFormat="false" ht="15" hidden="false" customHeight="false" outlineLevel="0" collapsed="false">
      <c r="A53" s="7" t="s">
        <v>171</v>
      </c>
      <c r="B53" s="7" t="s">
        <v>171</v>
      </c>
      <c r="C53" s="7" t="n">
        <v>4</v>
      </c>
      <c r="D53" s="7" t="s">
        <v>165</v>
      </c>
      <c r="E53" s="7" t="s">
        <v>28</v>
      </c>
      <c r="F53" s="8" t="s">
        <v>29</v>
      </c>
      <c r="G53" s="7" t="s">
        <v>172</v>
      </c>
    </row>
    <row r="54" customFormat="false" ht="22.35" hidden="false" customHeight="false" outlineLevel="0" collapsed="false">
      <c r="A54" s="7" t="s">
        <v>173</v>
      </c>
      <c r="B54" s="7" t="s">
        <v>173</v>
      </c>
      <c r="C54" s="7" t="n">
        <v>4</v>
      </c>
      <c r="D54" s="7" t="s">
        <v>165</v>
      </c>
      <c r="E54" s="7" t="s">
        <v>28</v>
      </c>
      <c r="F54" s="8" t="s">
        <v>29</v>
      </c>
      <c r="G54" s="7" t="s">
        <v>174</v>
      </c>
    </row>
    <row r="55" customFormat="false" ht="15" hidden="false" customHeight="false" outlineLevel="0" collapsed="false">
      <c r="A55" s="7" t="s">
        <v>175</v>
      </c>
      <c r="B55" s="7" t="s">
        <v>175</v>
      </c>
      <c r="C55" s="7" t="n">
        <v>4</v>
      </c>
      <c r="D55" s="7" t="s">
        <v>165</v>
      </c>
      <c r="E55" s="7" t="s">
        <v>28</v>
      </c>
      <c r="F55" s="10" t="s">
        <v>53</v>
      </c>
      <c r="G55" s="7" t="s">
        <v>176</v>
      </c>
    </row>
    <row r="56" customFormat="false" ht="15" hidden="false" customHeight="false" outlineLevel="0" collapsed="false">
      <c r="A56" s="7" t="s">
        <v>177</v>
      </c>
      <c r="B56" s="7" t="s">
        <v>177</v>
      </c>
      <c r="C56" s="7" t="n">
        <v>4</v>
      </c>
      <c r="D56" s="7" t="s">
        <v>165</v>
      </c>
      <c r="E56" s="7" t="s">
        <v>28</v>
      </c>
      <c r="F56" s="8" t="s">
        <v>29</v>
      </c>
      <c r="G56" s="7" t="s">
        <v>178</v>
      </c>
    </row>
    <row r="57" customFormat="false" ht="15" hidden="false" customHeight="false" outlineLevel="0" collapsed="false">
      <c r="A57" s="7" t="s">
        <v>179</v>
      </c>
      <c r="B57" s="7" t="s">
        <v>180</v>
      </c>
      <c r="C57" s="7" t="n">
        <v>8</v>
      </c>
      <c r="D57" s="7" t="s">
        <v>165</v>
      </c>
      <c r="E57" s="7" t="s">
        <v>28</v>
      </c>
      <c r="F57" s="8" t="s">
        <v>29</v>
      </c>
      <c r="G57" s="7" t="s">
        <v>181</v>
      </c>
    </row>
    <row r="58" customFormat="false" ht="15" hidden="false" customHeight="false" outlineLevel="0" collapsed="false">
      <c r="A58" s="7" t="s">
        <v>182</v>
      </c>
      <c r="B58" s="7" t="s">
        <v>182</v>
      </c>
      <c r="C58" s="7" t="n">
        <v>4</v>
      </c>
      <c r="D58" s="7" t="s">
        <v>165</v>
      </c>
      <c r="E58" s="7" t="s">
        <v>28</v>
      </c>
      <c r="F58" s="8" t="s">
        <v>29</v>
      </c>
      <c r="G58" s="7" t="s">
        <v>183</v>
      </c>
    </row>
    <row r="59" customFormat="false" ht="22.35" hidden="false" customHeight="false" outlineLevel="0" collapsed="false">
      <c r="A59" s="7" t="s">
        <v>184</v>
      </c>
      <c r="B59" s="7" t="s">
        <v>184</v>
      </c>
      <c r="C59" s="7" t="n">
        <v>4</v>
      </c>
      <c r="D59" s="7" t="s">
        <v>165</v>
      </c>
      <c r="E59" s="7" t="s">
        <v>28</v>
      </c>
      <c r="F59" s="8" t="s">
        <v>29</v>
      </c>
      <c r="G59" s="7" t="s">
        <v>185</v>
      </c>
    </row>
    <row r="60" customFormat="false" ht="15" hidden="false" customHeight="false" outlineLevel="0" collapsed="false">
      <c r="A60" s="7" t="s">
        <v>186</v>
      </c>
      <c r="B60" s="7" t="s">
        <v>186</v>
      </c>
      <c r="C60" s="7" t="n">
        <v>4</v>
      </c>
      <c r="D60" s="7" t="s">
        <v>165</v>
      </c>
      <c r="E60" s="7" t="s">
        <v>28</v>
      </c>
      <c r="F60" s="10" t="s">
        <v>53</v>
      </c>
      <c r="G60" s="7" t="s">
        <v>187</v>
      </c>
    </row>
    <row r="61" customFormat="false" ht="15" hidden="false" customHeight="false" outlineLevel="0" collapsed="false">
      <c r="A61" s="7" t="s">
        <v>188</v>
      </c>
      <c r="B61" s="7" t="s">
        <v>188</v>
      </c>
      <c r="C61" s="7" t="n">
        <v>4</v>
      </c>
      <c r="D61" s="7" t="s">
        <v>165</v>
      </c>
      <c r="E61" s="7" t="s">
        <v>28</v>
      </c>
      <c r="F61" s="8" t="s">
        <v>29</v>
      </c>
      <c r="G61" s="7" t="s">
        <v>189</v>
      </c>
    </row>
    <row r="62" customFormat="false" ht="15" hidden="false" customHeight="false" outlineLevel="0" collapsed="false">
      <c r="A62" s="7" t="s">
        <v>190</v>
      </c>
      <c r="B62" s="7" t="s">
        <v>190</v>
      </c>
      <c r="C62" s="7" t="n">
        <v>4</v>
      </c>
      <c r="D62" s="7" t="s">
        <v>191</v>
      </c>
      <c r="E62" s="7" t="s">
        <v>28</v>
      </c>
      <c r="F62" s="8" t="s">
        <v>29</v>
      </c>
      <c r="G62" s="7" t="s">
        <v>192</v>
      </c>
    </row>
    <row r="63" customFormat="false" ht="15" hidden="false" customHeight="false" outlineLevel="0" collapsed="false">
      <c r="A63" s="7" t="s">
        <v>193</v>
      </c>
      <c r="B63" s="7" t="s">
        <v>194</v>
      </c>
      <c r="C63" s="7" t="n">
        <v>8</v>
      </c>
      <c r="D63" s="7" t="s">
        <v>191</v>
      </c>
      <c r="E63" s="7" t="s">
        <v>32</v>
      </c>
      <c r="F63" s="8" t="s">
        <v>29</v>
      </c>
      <c r="G63" s="7" t="s">
        <v>195</v>
      </c>
    </row>
    <row r="64" customFormat="false" ht="15" hidden="false" customHeight="false" outlineLevel="0" collapsed="false">
      <c r="A64" s="7" t="s">
        <v>196</v>
      </c>
      <c r="B64" s="7" t="s">
        <v>196</v>
      </c>
      <c r="C64" s="7" t="n">
        <v>4</v>
      </c>
      <c r="D64" s="7" t="s">
        <v>191</v>
      </c>
      <c r="E64" s="7" t="s">
        <v>32</v>
      </c>
      <c r="F64" s="8" t="s">
        <v>29</v>
      </c>
      <c r="G64" s="7" t="s">
        <v>197</v>
      </c>
    </row>
    <row r="65" customFormat="false" ht="15" hidden="false" customHeight="false" outlineLevel="0" collapsed="false">
      <c r="A65" s="7" t="s">
        <v>198</v>
      </c>
      <c r="B65" s="7" t="s">
        <v>199</v>
      </c>
      <c r="C65" s="7" t="n">
        <v>8</v>
      </c>
      <c r="D65" s="7" t="s">
        <v>191</v>
      </c>
      <c r="E65" s="7" t="s">
        <v>32</v>
      </c>
      <c r="F65" s="8" t="s">
        <v>29</v>
      </c>
      <c r="G65" s="7" t="s">
        <v>200</v>
      </c>
    </row>
    <row r="66" customFormat="false" ht="22.35" hidden="false" customHeight="false" outlineLevel="0" collapsed="false">
      <c r="A66" s="7" t="s">
        <v>201</v>
      </c>
      <c r="B66" s="7" t="s">
        <v>201</v>
      </c>
      <c r="C66" s="7" t="n">
        <v>4</v>
      </c>
      <c r="D66" s="7" t="s">
        <v>202</v>
      </c>
      <c r="E66" s="7" t="s">
        <v>28</v>
      </c>
      <c r="F66" s="8" t="s">
        <v>29</v>
      </c>
      <c r="G66" s="7" t="s">
        <v>203</v>
      </c>
    </row>
    <row r="67" customFormat="false" ht="15" hidden="false" customHeight="false" outlineLevel="0" collapsed="false">
      <c r="A67" s="7" t="s">
        <v>204</v>
      </c>
      <c r="B67" s="7" t="s">
        <v>204</v>
      </c>
      <c r="C67" s="7" t="n">
        <v>4</v>
      </c>
      <c r="D67" s="7" t="s">
        <v>202</v>
      </c>
      <c r="E67" s="7" t="s">
        <v>28</v>
      </c>
      <c r="F67" s="8" t="s">
        <v>29</v>
      </c>
      <c r="G67" s="7" t="s">
        <v>205</v>
      </c>
    </row>
    <row r="68" customFormat="false" ht="22.35" hidden="false" customHeight="false" outlineLevel="0" collapsed="false">
      <c r="A68" s="7" t="s">
        <v>206</v>
      </c>
      <c r="B68" s="7" t="s">
        <v>206</v>
      </c>
      <c r="C68" s="7" t="n">
        <v>4</v>
      </c>
      <c r="D68" s="7" t="s">
        <v>202</v>
      </c>
      <c r="E68" s="7" t="s">
        <v>28</v>
      </c>
      <c r="F68" s="8" t="s">
        <v>29</v>
      </c>
      <c r="G68" s="7" t="s">
        <v>207</v>
      </c>
    </row>
    <row r="69" customFormat="false" ht="22.35" hidden="false" customHeight="false" outlineLevel="0" collapsed="false">
      <c r="A69" s="7" t="s">
        <v>208</v>
      </c>
      <c r="B69" s="7" t="s">
        <v>208</v>
      </c>
      <c r="C69" s="7" t="n">
        <v>4</v>
      </c>
      <c r="D69" s="7" t="s">
        <v>202</v>
      </c>
      <c r="E69" s="7" t="s">
        <v>28</v>
      </c>
      <c r="F69" s="8" t="s">
        <v>29</v>
      </c>
      <c r="G69" s="7" t="s">
        <v>209</v>
      </c>
    </row>
    <row r="70" customFormat="false" ht="22.35" hidden="false" customHeight="false" outlineLevel="0" collapsed="false">
      <c r="A70" s="7" t="s">
        <v>210</v>
      </c>
      <c r="B70" s="7" t="s">
        <v>210</v>
      </c>
      <c r="C70" s="7" t="n">
        <v>4</v>
      </c>
      <c r="D70" s="7" t="s">
        <v>202</v>
      </c>
      <c r="E70" s="7" t="s">
        <v>28</v>
      </c>
      <c r="F70" s="8" t="s">
        <v>29</v>
      </c>
      <c r="G70" s="7" t="s">
        <v>211</v>
      </c>
    </row>
    <row r="71" customFormat="false" ht="22.35" hidden="false" customHeight="false" outlineLevel="0" collapsed="false">
      <c r="A71" s="7" t="s">
        <v>212</v>
      </c>
      <c r="B71" s="7" t="s">
        <v>212</v>
      </c>
      <c r="C71" s="7" t="n">
        <v>4</v>
      </c>
      <c r="D71" s="7" t="s">
        <v>202</v>
      </c>
      <c r="E71" s="7" t="s">
        <v>28</v>
      </c>
      <c r="F71" s="8" t="s">
        <v>29</v>
      </c>
      <c r="G71" s="7" t="s">
        <v>213</v>
      </c>
    </row>
    <row r="72" customFormat="false" ht="22.35" hidden="false" customHeight="false" outlineLevel="0" collapsed="false">
      <c r="A72" s="7" t="s">
        <v>214</v>
      </c>
      <c r="B72" s="7" t="s">
        <v>214</v>
      </c>
      <c r="C72" s="7" t="n">
        <v>4</v>
      </c>
      <c r="D72" s="7" t="s">
        <v>202</v>
      </c>
      <c r="E72" s="7" t="s">
        <v>28</v>
      </c>
      <c r="F72" s="8" t="s">
        <v>29</v>
      </c>
      <c r="G72" s="7" t="s">
        <v>215</v>
      </c>
    </row>
    <row r="73" customFormat="false" ht="22.35" hidden="false" customHeight="false" outlineLevel="0" collapsed="false">
      <c r="A73" s="7" t="s">
        <v>216</v>
      </c>
      <c r="B73" s="7" t="s">
        <v>216</v>
      </c>
      <c r="C73" s="7" t="n">
        <v>4</v>
      </c>
      <c r="D73" s="7" t="s">
        <v>202</v>
      </c>
      <c r="E73" s="7" t="s">
        <v>28</v>
      </c>
      <c r="F73" s="8" t="s">
        <v>29</v>
      </c>
      <c r="G73" s="7" t="s">
        <v>217</v>
      </c>
    </row>
    <row r="74" customFormat="false" ht="22.35" hidden="false" customHeight="false" outlineLevel="0" collapsed="false">
      <c r="A74" s="7" t="s">
        <v>218</v>
      </c>
      <c r="B74" s="7" t="s">
        <v>218</v>
      </c>
      <c r="C74" s="7" t="n">
        <v>4</v>
      </c>
      <c r="D74" s="7" t="s">
        <v>202</v>
      </c>
      <c r="E74" s="7" t="s">
        <v>28</v>
      </c>
      <c r="F74" s="8" t="s">
        <v>29</v>
      </c>
      <c r="G74" s="7" t="s">
        <v>219</v>
      </c>
    </row>
    <row r="75" customFormat="false" ht="22.35" hidden="false" customHeight="false" outlineLevel="0" collapsed="false">
      <c r="A75" s="7" t="s">
        <v>220</v>
      </c>
      <c r="B75" s="7" t="s">
        <v>220</v>
      </c>
      <c r="C75" s="7" t="n">
        <v>4</v>
      </c>
      <c r="D75" s="7" t="s">
        <v>202</v>
      </c>
      <c r="E75" s="7" t="s">
        <v>28</v>
      </c>
      <c r="F75" s="8" t="s">
        <v>29</v>
      </c>
      <c r="G75" s="7" t="s">
        <v>221</v>
      </c>
    </row>
    <row r="76" customFormat="false" ht="22.35" hidden="false" customHeight="false" outlineLevel="0" collapsed="false">
      <c r="A76" s="7" t="s">
        <v>222</v>
      </c>
      <c r="B76" s="7" t="s">
        <v>222</v>
      </c>
      <c r="C76" s="7" t="n">
        <v>4</v>
      </c>
      <c r="D76" s="7" t="s">
        <v>202</v>
      </c>
      <c r="E76" s="7" t="s">
        <v>28</v>
      </c>
      <c r="F76" s="8" t="s">
        <v>29</v>
      </c>
      <c r="G76" s="7" t="s">
        <v>223</v>
      </c>
    </row>
    <row r="77" customFormat="false" ht="22.35" hidden="false" customHeight="false" outlineLevel="0" collapsed="false">
      <c r="A77" s="7" t="s">
        <v>224</v>
      </c>
      <c r="B77" s="7" t="s">
        <v>224</v>
      </c>
      <c r="C77" s="7" t="n">
        <v>4</v>
      </c>
      <c r="D77" s="7" t="s">
        <v>202</v>
      </c>
      <c r="E77" s="7" t="s">
        <v>28</v>
      </c>
      <c r="F77" s="8" t="s">
        <v>29</v>
      </c>
      <c r="G77" s="7" t="s">
        <v>225</v>
      </c>
    </row>
    <row r="78" customFormat="false" ht="22.35" hidden="false" customHeight="false" outlineLevel="0" collapsed="false">
      <c r="A78" s="7" t="s">
        <v>226</v>
      </c>
      <c r="B78" s="7" t="s">
        <v>226</v>
      </c>
      <c r="C78" s="7" t="n">
        <v>4</v>
      </c>
      <c r="D78" s="7" t="s">
        <v>202</v>
      </c>
      <c r="E78" s="7" t="s">
        <v>28</v>
      </c>
      <c r="F78" s="8" t="s">
        <v>29</v>
      </c>
      <c r="G78" s="7" t="s">
        <v>227</v>
      </c>
    </row>
    <row r="79" customFormat="false" ht="22.35" hidden="false" customHeight="false" outlineLevel="0" collapsed="false">
      <c r="A79" s="7" t="s">
        <v>228</v>
      </c>
      <c r="B79" s="7" t="s">
        <v>228</v>
      </c>
      <c r="C79" s="7" t="n">
        <v>4</v>
      </c>
      <c r="D79" s="7" t="s">
        <v>202</v>
      </c>
      <c r="E79" s="7" t="s">
        <v>28</v>
      </c>
      <c r="F79" s="8" t="s">
        <v>29</v>
      </c>
      <c r="G79" s="7" t="s">
        <v>229</v>
      </c>
    </row>
    <row r="80" customFormat="false" ht="22.35" hidden="false" customHeight="false" outlineLevel="0" collapsed="false">
      <c r="A80" s="7" t="s">
        <v>230</v>
      </c>
      <c r="B80" s="7" t="s">
        <v>230</v>
      </c>
      <c r="C80" s="7" t="n">
        <v>4</v>
      </c>
      <c r="D80" s="7" t="s">
        <v>202</v>
      </c>
      <c r="E80" s="7" t="s">
        <v>28</v>
      </c>
      <c r="F80" s="8" t="s">
        <v>29</v>
      </c>
      <c r="G80" s="7" t="s">
        <v>231</v>
      </c>
    </row>
    <row r="81" customFormat="false" ht="22.35" hidden="false" customHeight="false" outlineLevel="0" collapsed="false">
      <c r="A81" s="7" t="s">
        <v>232</v>
      </c>
      <c r="B81" s="7" t="s">
        <v>232</v>
      </c>
      <c r="C81" s="7" t="n">
        <v>4</v>
      </c>
      <c r="D81" s="7" t="s">
        <v>202</v>
      </c>
      <c r="E81" s="7" t="s">
        <v>28</v>
      </c>
      <c r="F81" s="8" t="s">
        <v>29</v>
      </c>
      <c r="G81" s="7" t="s">
        <v>233</v>
      </c>
    </row>
    <row r="82" customFormat="false" ht="22.35" hidden="false" customHeight="false" outlineLevel="0" collapsed="false">
      <c r="A82" s="7" t="s">
        <v>234</v>
      </c>
      <c r="B82" s="7" t="s">
        <v>234</v>
      </c>
      <c r="C82" s="7" t="n">
        <v>4</v>
      </c>
      <c r="D82" s="7" t="s">
        <v>202</v>
      </c>
      <c r="E82" s="7" t="s">
        <v>28</v>
      </c>
      <c r="F82" s="8" t="s">
        <v>29</v>
      </c>
      <c r="G82" s="7" t="s">
        <v>235</v>
      </c>
    </row>
    <row r="83" customFormat="false" ht="22.35" hidden="false" customHeight="false" outlineLevel="0" collapsed="false">
      <c r="A83" s="7" t="s">
        <v>236</v>
      </c>
      <c r="B83" s="7" t="s">
        <v>236</v>
      </c>
      <c r="C83" s="7" t="n">
        <v>4</v>
      </c>
      <c r="D83" s="7" t="s">
        <v>202</v>
      </c>
      <c r="E83" s="7" t="s">
        <v>28</v>
      </c>
      <c r="F83" s="8" t="s">
        <v>29</v>
      </c>
      <c r="G83" s="7" t="s">
        <v>237</v>
      </c>
    </row>
    <row r="84" customFormat="false" ht="22.35" hidden="false" customHeight="false" outlineLevel="0" collapsed="false">
      <c r="A84" s="7" t="s">
        <v>238</v>
      </c>
      <c r="B84" s="7" t="s">
        <v>238</v>
      </c>
      <c r="C84" s="7" t="n">
        <v>4</v>
      </c>
      <c r="D84" s="7" t="s">
        <v>202</v>
      </c>
      <c r="E84" s="7" t="s">
        <v>28</v>
      </c>
      <c r="F84" s="8" t="s">
        <v>29</v>
      </c>
      <c r="G84" s="7" t="s">
        <v>239</v>
      </c>
    </row>
    <row r="85" customFormat="false" ht="22.35" hidden="false" customHeight="false" outlineLevel="0" collapsed="false">
      <c r="A85" s="7" t="s">
        <v>240</v>
      </c>
      <c r="B85" s="7" t="s">
        <v>240</v>
      </c>
      <c r="C85" s="7" t="n">
        <v>4</v>
      </c>
      <c r="D85" s="7" t="s">
        <v>202</v>
      </c>
      <c r="E85" s="7" t="s">
        <v>28</v>
      </c>
      <c r="F85" s="8" t="s">
        <v>29</v>
      </c>
      <c r="G85" s="7" t="s">
        <v>241</v>
      </c>
    </row>
    <row r="86" customFormat="false" ht="22.35" hidden="false" customHeight="false" outlineLevel="0" collapsed="false">
      <c r="A86" s="7" t="s">
        <v>242</v>
      </c>
      <c r="B86" s="7" t="s">
        <v>242</v>
      </c>
      <c r="C86" s="7" t="n">
        <v>4</v>
      </c>
      <c r="D86" s="7" t="s">
        <v>202</v>
      </c>
      <c r="E86" s="7" t="s">
        <v>28</v>
      </c>
      <c r="F86" s="8" t="s">
        <v>29</v>
      </c>
      <c r="G86" s="7" t="s">
        <v>243</v>
      </c>
    </row>
    <row r="87" customFormat="false" ht="22.35" hidden="false" customHeight="false" outlineLevel="0" collapsed="false">
      <c r="A87" s="7" t="s">
        <v>244</v>
      </c>
      <c r="B87" s="7" t="s">
        <v>244</v>
      </c>
      <c r="C87" s="7" t="n">
        <v>2</v>
      </c>
      <c r="D87" s="7" t="s">
        <v>202</v>
      </c>
      <c r="E87" s="7" t="s">
        <v>28</v>
      </c>
      <c r="F87" s="8" t="s">
        <v>29</v>
      </c>
      <c r="G87" s="7" t="s">
        <v>245</v>
      </c>
    </row>
    <row r="88" customFormat="false" ht="22.35" hidden="false" customHeight="false" outlineLevel="0" collapsed="false">
      <c r="A88" s="7" t="s">
        <v>246</v>
      </c>
      <c r="B88" s="7" t="s">
        <v>246</v>
      </c>
      <c r="C88" s="7" t="n">
        <v>2</v>
      </c>
      <c r="D88" s="7" t="s">
        <v>202</v>
      </c>
      <c r="E88" s="7" t="s">
        <v>28</v>
      </c>
      <c r="F88" s="8" t="s">
        <v>29</v>
      </c>
      <c r="G88" s="7" t="s">
        <v>247</v>
      </c>
    </row>
    <row r="89" customFormat="false" ht="22.35" hidden="false" customHeight="false" outlineLevel="0" collapsed="false">
      <c r="A89" s="7" t="s">
        <v>248</v>
      </c>
      <c r="B89" s="7" t="s">
        <v>249</v>
      </c>
      <c r="C89" s="7" t="n">
        <v>8</v>
      </c>
      <c r="D89" s="7" t="s">
        <v>202</v>
      </c>
      <c r="E89" s="7" t="s">
        <v>28</v>
      </c>
      <c r="F89" s="8" t="s">
        <v>29</v>
      </c>
      <c r="G89" s="7" t="s">
        <v>250</v>
      </c>
    </row>
    <row r="90" customFormat="false" ht="15" hidden="false" customHeight="false" outlineLevel="0" collapsed="false">
      <c r="A90" s="7" t="s">
        <v>251</v>
      </c>
      <c r="B90" s="7" t="s">
        <v>252</v>
      </c>
      <c r="C90" s="7" t="n">
        <v>8</v>
      </c>
      <c r="D90" s="7" t="s">
        <v>202</v>
      </c>
      <c r="E90" s="7" t="s">
        <v>28</v>
      </c>
      <c r="F90" s="8" t="s">
        <v>29</v>
      </c>
      <c r="G90" s="7" t="s">
        <v>253</v>
      </c>
    </row>
    <row r="91" customFormat="false" ht="15" hidden="false" customHeight="false" outlineLevel="0" collapsed="false">
      <c r="A91" s="7" t="s">
        <v>254</v>
      </c>
      <c r="B91" s="7" t="s">
        <v>255</v>
      </c>
      <c r="C91" s="7" t="n">
        <v>8</v>
      </c>
      <c r="D91" s="7" t="s">
        <v>202</v>
      </c>
      <c r="E91" s="7" t="s">
        <v>28</v>
      </c>
      <c r="F91" s="8" t="s">
        <v>29</v>
      </c>
      <c r="G91" s="7" t="s">
        <v>256</v>
      </c>
    </row>
    <row r="92" customFormat="false" ht="15" hidden="false" customHeight="false" outlineLevel="0" collapsed="false">
      <c r="A92" s="7" t="s">
        <v>257</v>
      </c>
      <c r="B92" s="7" t="s">
        <v>258</v>
      </c>
      <c r="C92" s="7" t="n">
        <v>8</v>
      </c>
      <c r="D92" s="7" t="s">
        <v>202</v>
      </c>
      <c r="E92" s="7" t="s">
        <v>28</v>
      </c>
      <c r="F92" s="8" t="s">
        <v>29</v>
      </c>
      <c r="G92" s="7" t="s">
        <v>259</v>
      </c>
    </row>
    <row r="93" customFormat="false" ht="15" hidden="false" customHeight="false" outlineLevel="0" collapsed="false">
      <c r="A93" s="7" t="s">
        <v>260</v>
      </c>
      <c r="B93" s="7" t="s">
        <v>261</v>
      </c>
      <c r="C93" s="7" t="n">
        <v>8</v>
      </c>
      <c r="D93" s="7" t="s">
        <v>202</v>
      </c>
      <c r="E93" s="7" t="s">
        <v>28</v>
      </c>
      <c r="F93" s="8" t="s">
        <v>29</v>
      </c>
      <c r="G93" s="7" t="s">
        <v>262</v>
      </c>
    </row>
    <row r="94" customFormat="false" ht="15" hidden="false" customHeight="false" outlineLevel="0" collapsed="false">
      <c r="A94" s="7" t="s">
        <v>263</v>
      </c>
      <c r="B94" s="7" t="s">
        <v>264</v>
      </c>
      <c r="C94" s="7" t="n">
        <v>8</v>
      </c>
      <c r="D94" s="7" t="s">
        <v>202</v>
      </c>
      <c r="E94" s="7" t="s">
        <v>28</v>
      </c>
      <c r="F94" s="8" t="s">
        <v>29</v>
      </c>
      <c r="G94" s="7" t="s">
        <v>265</v>
      </c>
    </row>
    <row r="95" customFormat="false" ht="15" hidden="false" customHeight="false" outlineLevel="0" collapsed="false">
      <c r="A95" s="7" t="s">
        <v>266</v>
      </c>
      <c r="B95" s="7" t="s">
        <v>267</v>
      </c>
      <c r="C95" s="7" t="n">
        <v>6</v>
      </c>
      <c r="D95" s="7" t="s">
        <v>202</v>
      </c>
      <c r="E95" s="7" t="s">
        <v>28</v>
      </c>
      <c r="F95" s="8" t="s">
        <v>29</v>
      </c>
      <c r="G95" s="7" t="s">
        <v>268</v>
      </c>
    </row>
    <row r="96" customFormat="false" ht="15" hidden="false" customHeight="false" outlineLevel="0" collapsed="false">
      <c r="A96" s="7" t="s">
        <v>269</v>
      </c>
      <c r="B96" s="7" t="s">
        <v>270</v>
      </c>
      <c r="C96" s="7" t="n">
        <v>8</v>
      </c>
      <c r="D96" s="7" t="s">
        <v>202</v>
      </c>
      <c r="E96" s="7" t="s">
        <v>28</v>
      </c>
      <c r="F96" s="8" t="s">
        <v>29</v>
      </c>
      <c r="G96" s="7" t="s">
        <v>271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2" topLeftCell="D3" activePane="bottomRight" state="frozen"/>
      <selection pane="topLeft" activeCell="A1" activeCellId="0" sqref="A1"/>
      <selection pane="topRight" activeCell="D1" activeCellId="0" sqref="D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16"/>
    <col collapsed="false" customWidth="true" hidden="false" outlineLevel="0" max="4" min="4" style="0" width="13"/>
    <col collapsed="false" customWidth="true" hidden="false" outlineLevel="0" max="5" min="5" style="0" width="15"/>
    <col collapsed="false" customWidth="true" hidden="false" outlineLevel="0" max="6" min="6" style="0" width="13"/>
    <col collapsed="false" customWidth="true" hidden="false" outlineLevel="0" max="7" min="7" style="0" width="12"/>
    <col collapsed="false" customWidth="true" hidden="false" outlineLevel="0" max="8" min="8" style="0" width="13"/>
    <col collapsed="false" customWidth="true" hidden="false" outlineLevel="0" max="9" min="9" style="0" width="26"/>
    <col collapsed="false" customWidth="true" hidden="false" outlineLevel="0" max="10" min="10" style="0" width="13"/>
    <col collapsed="false" customWidth="true" hidden="false" outlineLevel="0" max="11" min="11" style="0" width="56"/>
    <col collapsed="false" customWidth="true" hidden="false" outlineLevel="0" max="12" min="12" style="0" width="16"/>
    <col collapsed="false" customWidth="true" hidden="false" outlineLevel="0" max="13" min="13" style="0" width="40"/>
  </cols>
  <sheetData>
    <row r="1" customFormat="false" ht="15" hidden="false" customHeight="false" outlineLevel="0" collapsed="false">
      <c r="A1" s="5" t="s">
        <v>272</v>
      </c>
    </row>
    <row r="2" customFormat="false" ht="33.75" hidden="false" customHeight="true" outlineLevel="0" collapsed="false">
      <c r="A2" s="6" t="s">
        <v>273</v>
      </c>
      <c r="B2" s="6" t="s">
        <v>274</v>
      </c>
      <c r="C2" s="6" t="s">
        <v>275</v>
      </c>
      <c r="D2" s="6" t="s">
        <v>20</v>
      </c>
      <c r="E2" s="6" t="s">
        <v>276</v>
      </c>
      <c r="F2" s="6" t="s">
        <v>22</v>
      </c>
      <c r="G2" s="6" t="s">
        <v>23</v>
      </c>
      <c r="H2" s="6" t="s">
        <v>24</v>
      </c>
      <c r="I2" s="6" t="s">
        <v>277</v>
      </c>
      <c r="J2" s="6" t="s">
        <v>278</v>
      </c>
      <c r="K2" s="6" t="s">
        <v>279</v>
      </c>
      <c r="L2" s="6" t="s">
        <v>280</v>
      </c>
      <c r="M2" s="6" t="s">
        <v>281</v>
      </c>
    </row>
    <row r="3" customFormat="false" ht="22.35" hidden="false" customHeight="false" outlineLevel="0" collapsed="false">
      <c r="A3" s="11" t="s">
        <v>282</v>
      </c>
      <c r="B3" s="11" t="s">
        <v>283</v>
      </c>
      <c r="C3" s="11" t="s">
        <v>284</v>
      </c>
      <c r="D3" s="12" t="str">
        <f aca="false">IF($C3="","",SUBSTITUTE(TRIM($C3)," ",""))</f>
        <v>44092910</v>
      </c>
      <c r="E3" s="12" t="str">
        <f aca="false">IF($D3="","",IFERROR(INDEX(Reference!$A$3:$A$96,MATCH(LEFT($D3,8),Reference!$B$3:$B$96,0)),IFERROR(INDEX(Reference!$A$3:$A$96,MATCH(LEFT($D3,6),Reference!$B$3:$B$96,0)),IFERROR(INDEX(Reference!$A$3:$A$96,MATCH(LEFT($D3,4),Reference!$B$3:$B$96,0)),""))))</f>
        <v>4409</v>
      </c>
      <c r="F3" s="12" t="str">
        <f aca="false">IF($E3="","",INDEX(Reference!$D$3:$D$96,MATCH(SUBSTITUTE($E3," ",""),Reference!$B$3:$B$96,0)))</f>
        <v>Wood</v>
      </c>
      <c r="G3" s="12" t="str">
        <f aca="false">IF($E3="","",INDEX(Reference!$E$3:$E$96,MATCH(SUBSTITUTE($E3," ",""),Reference!$B$3:$B$96,0)))</f>
        <v>yes</v>
      </c>
      <c r="H3" s="12" t="str">
        <f aca="false">IF($E3="","",INDEX(Reference!$F$3:$F$96,MATCH(SUBSTITUTE($E3," ",""),Reference!$B$3:$B$96,0)))</f>
        <v>18.09.2026</v>
      </c>
      <c r="I3" s="12" t="str">
        <f aca="false">IF($D3="","",IF($E3="","NOT IN SCOPE",IF($H3="DELETED","DELETED, not in scope",IF($H3="30.12.2027","IN SCOPE FROM 30 DEC 2027","IN SCOPE"))))</f>
        <v>IN SCOPE</v>
      </c>
      <c r="J3" s="12" t="str">
        <f aca="false">IF($E3="","",IF($G3="yes","yes, ex heading","no"))</f>
        <v>yes, ex heading</v>
      </c>
      <c r="K3" s="12" t="str">
        <f aca="false">IF($E3="","",INDEX(Reference!$G$3:$G$96,MATCH(SUBSTITUTE($E3," ",""),Reference!$B$3:$B$96,0)))</f>
        <v>Wood continuously shaped along any of its edges; not including used products, waste or packing material; Note 4 (bamboo, rattan) applies</v>
      </c>
      <c r="L3" s="13"/>
      <c r="M3" s="14"/>
    </row>
    <row r="4" customFormat="false" ht="22.35" hidden="false" customHeight="false" outlineLevel="0" collapsed="false">
      <c r="A4" s="11" t="s">
        <v>285</v>
      </c>
      <c r="B4" s="11" t="s">
        <v>286</v>
      </c>
      <c r="C4" s="11" t="s">
        <v>287</v>
      </c>
      <c r="D4" s="12" t="str">
        <f aca="false">IF($C4="","",SUBSTITUTE(TRIM($C4)," ",""))</f>
        <v>44092100</v>
      </c>
      <c r="E4" s="12" t="str">
        <f aca="false">IF($D4="","",IFERROR(INDEX(Reference!$A$3:$A$96,MATCH(LEFT($D4,8),Reference!$B$3:$B$96,0)),IFERROR(INDEX(Reference!$A$3:$A$96,MATCH(LEFT($D4,6),Reference!$B$3:$B$96,0)),IFERROR(INDEX(Reference!$A$3:$A$96,MATCH(LEFT($D4,4),Reference!$B$3:$B$96,0)),""))))</f>
        <v>4409</v>
      </c>
      <c r="F4" s="12" t="str">
        <f aca="false">IF($E4="","",INDEX(Reference!$D$3:$D$96,MATCH(SUBSTITUTE($E4," ",""),Reference!$B$3:$B$96,0)))</f>
        <v>Wood</v>
      </c>
      <c r="G4" s="12" t="str">
        <f aca="false">IF($E4="","",INDEX(Reference!$E$3:$E$96,MATCH(SUBSTITUTE($E4," ",""),Reference!$B$3:$B$96,0)))</f>
        <v>yes</v>
      </c>
      <c r="H4" s="12" t="str">
        <f aca="false">IF($E4="","",INDEX(Reference!$F$3:$F$96,MATCH(SUBSTITUTE($E4," ",""),Reference!$B$3:$B$96,0)))</f>
        <v>18.09.2026</v>
      </c>
      <c r="I4" s="12" t="str">
        <f aca="false">IF($D4="","",IF($E4="","NOT IN SCOPE",IF($H4="DELETED","DELETED, not in scope",IF($H4="30.12.2027","IN SCOPE FROM 30 DEC 2027","IN SCOPE"))))</f>
        <v>IN SCOPE</v>
      </c>
      <c r="J4" s="12" t="str">
        <f aca="false">IF($E4="","",IF($G4="yes","yes, ex heading","no"))</f>
        <v>yes, ex heading</v>
      </c>
      <c r="K4" s="12" t="str">
        <f aca="false">IF($E4="","",INDEX(Reference!$G$3:$G$96,MATCH(SUBSTITUTE($E4," ",""),Reference!$B$3:$B$96,0)))</f>
        <v>Wood continuously shaped along any of its edges; not including used products, waste or packing material; Note 4 (bamboo, rattan) applies</v>
      </c>
      <c r="L4" s="13"/>
      <c r="M4" s="14"/>
    </row>
    <row r="5" customFormat="false" ht="15" hidden="false" customHeight="false" outlineLevel="0" collapsed="false">
      <c r="A5" s="11" t="s">
        <v>288</v>
      </c>
      <c r="B5" s="11" t="s">
        <v>289</v>
      </c>
      <c r="C5" s="11" t="s">
        <v>77</v>
      </c>
      <c r="D5" s="12" t="str">
        <f aca="false">IF($C5="","",SUBSTITUTE(TRIM($C5)," ",""))</f>
        <v>21011100</v>
      </c>
      <c r="E5" s="12" t="str">
        <f aca="false">IF($D5="","",IFERROR(INDEX(Reference!$A$3:$A$96,MATCH(LEFT($D5,8),Reference!$B$3:$B$96,0)),IFERROR(INDEX(Reference!$A$3:$A$96,MATCH(LEFT($D5,6),Reference!$B$3:$B$96,0)),IFERROR(INDEX(Reference!$A$3:$A$96,MATCH(LEFT($D5,4),Reference!$B$3:$B$96,0)),""))))</f>
        <v>2101 11 00</v>
      </c>
      <c r="F5" s="12" t="str">
        <f aca="false">IF($E5="","",INDEX(Reference!$D$3:$D$96,MATCH(SUBSTITUTE($E5," ",""),Reference!$B$3:$B$96,0)))</f>
        <v>Coffee</v>
      </c>
      <c r="G5" s="12" t="str">
        <f aca="false">IF($E5="","",INDEX(Reference!$E$3:$E$96,MATCH(SUBSTITUTE($E5," ",""),Reference!$B$3:$B$96,0)))</f>
        <v>no</v>
      </c>
      <c r="H5" s="12" t="str">
        <f aca="false">IF($E5="","",INDEX(Reference!$F$3:$F$96,MATCH(SUBSTITUTE($E5," ",""),Reference!$B$3:$B$96,0)))</f>
        <v>30.12.2027</v>
      </c>
      <c r="I5" s="12" t="str">
        <f aca="false">IF($D5="","",IF($E5="","NOT IN SCOPE",IF($H5="DELETED","DELETED, not in scope",IF($H5="30.12.2027","IN SCOPE FROM 30 DEC 2027","IN SCOPE"))))</f>
        <v>IN SCOPE FROM 30 DEC 2027</v>
      </c>
      <c r="J5" s="12" t="str">
        <f aca="false">IF($E5="","",IF($G5="yes","yes, ex heading","no"))</f>
        <v>no</v>
      </c>
      <c r="K5" s="12" t="str">
        <f aca="false">IF($E5="","",INDEX(Reference!$G$3:$G$96,MATCH(SUBSTITUTE($E5," ",""),Reference!$B$3:$B$96,0)))</f>
        <v>NEW: Extracts, essences and concentrates of coffee</v>
      </c>
      <c r="L5" s="13"/>
      <c r="M5" s="14"/>
    </row>
    <row r="6" customFormat="false" ht="15" hidden="false" customHeight="false" outlineLevel="0" collapsed="false">
      <c r="A6" s="11" t="s">
        <v>290</v>
      </c>
      <c r="B6" s="11" t="s">
        <v>291</v>
      </c>
      <c r="C6" s="11" t="s">
        <v>292</v>
      </c>
      <c r="D6" s="12" t="str">
        <f aca="false">IF($C6="","",SUBSTITUTE(TRIM($C6)," ",""))</f>
        <v>41071111</v>
      </c>
      <c r="E6" s="12" t="str">
        <f aca="false">IF($D6="","",IFERROR(INDEX(Reference!$A$3:$A$96,MATCH(LEFT($D6,8),Reference!$B$3:$B$96,0)),IFERROR(INDEX(Reference!$A$3:$A$96,MATCH(LEFT($D6,6),Reference!$B$3:$B$96,0)),IFERROR(INDEX(Reference!$A$3:$A$96,MATCH(LEFT($D6,4),Reference!$B$3:$B$96,0)),""))))</f>
        <v>4107</v>
      </c>
      <c r="F6" s="12" t="str">
        <f aca="false">IF($E6="","",INDEX(Reference!$D$3:$D$96,MATCH(SUBSTITUTE($E6," ",""),Reference!$B$3:$B$96,0)))</f>
        <v>Cattle</v>
      </c>
      <c r="G6" s="12" t="str">
        <f aca="false">IF($E6="","",INDEX(Reference!$E$3:$E$96,MATCH(SUBSTITUTE($E6," ",""),Reference!$B$3:$B$96,0)))</f>
        <v>yes</v>
      </c>
      <c r="H6" s="12" t="str">
        <f aca="false">IF($E6="","",INDEX(Reference!$F$3:$F$96,MATCH(SUBSTITUTE($E6," ",""),Reference!$B$3:$B$96,0)))</f>
        <v>DELETED</v>
      </c>
      <c r="I6" s="12" t="str">
        <f aca="false">IF($D6="","",IF($E6="","NOT IN SCOPE",IF($H6="DELETED","DELETED, not in scope",IF($H6="30.12.2027","IN SCOPE FROM 30 DEC 2027","IN SCOPE"))))</f>
        <v>DELETED, not in scope</v>
      </c>
      <c r="J6" s="12" t="str">
        <f aca="false">IF($E6="","",IF($G6="yes","yes, ex heading","no"))</f>
        <v>yes, ex heading</v>
      </c>
      <c r="K6" s="12" t="str">
        <f aca="false">IF($E6="","",INDEX(Reference!$G$3:$G$96,MATCH(SUBSTITUTE($E6," ",""),Reference!$B$3:$B$96,0)))</f>
        <v>Deleted: leather of cattle, further prepared; check Note 1 (genus Bos only)</v>
      </c>
      <c r="L6" s="13"/>
      <c r="M6" s="14"/>
    </row>
    <row r="7" customFormat="false" ht="22.35" hidden="false" customHeight="false" outlineLevel="0" collapsed="false">
      <c r="A7" s="11" t="s">
        <v>293</v>
      </c>
      <c r="B7" s="11" t="s">
        <v>294</v>
      </c>
      <c r="C7" s="11" t="s">
        <v>140</v>
      </c>
      <c r="D7" s="12" t="str">
        <f aca="false">IF($C7="","",SUBSTITUTE(TRIM($C7)," ",""))</f>
        <v>34011100</v>
      </c>
      <c r="E7" s="12" t="str">
        <f aca="false">IF($D7="","",IFERROR(INDEX(Reference!$A$3:$A$96,MATCH(LEFT($D7,8),Reference!$B$3:$B$96,0)),IFERROR(INDEX(Reference!$A$3:$A$96,MATCH(LEFT($D7,6),Reference!$B$3:$B$96,0)),IFERROR(INDEX(Reference!$A$3:$A$96,MATCH(LEFT($D7,4),Reference!$B$3:$B$96,0)),""))))</f>
        <v>3401 11 00</v>
      </c>
      <c r="F7" s="12" t="str">
        <f aca="false">IF($E7="","",INDEX(Reference!$D$3:$D$96,MATCH(SUBSTITUTE($E7," ",""),Reference!$B$3:$B$96,0)))</f>
        <v>Oil palm</v>
      </c>
      <c r="G7" s="12" t="str">
        <f aca="false">IF($E7="","",INDEX(Reference!$E$3:$E$96,MATCH(SUBSTITUTE($E7," ",""),Reference!$B$3:$B$96,0)))</f>
        <v>yes</v>
      </c>
      <c r="H7" s="12" t="str">
        <f aca="false">IF($E7="","",INDEX(Reference!$F$3:$F$96,MATCH(SUBSTITUTE($E7," ",""),Reference!$B$3:$B$96,0)))</f>
        <v>30.12.2027</v>
      </c>
      <c r="I7" s="12" t="str">
        <f aca="false">IF($D7="","",IF($E7="","NOT IN SCOPE",IF($H7="DELETED","DELETED, not in scope",IF($H7="30.12.2027","IN SCOPE FROM 30 DEC 2027","IN SCOPE"))))</f>
        <v>IN SCOPE FROM 30 DEC 2027</v>
      </c>
      <c r="J7" s="12" t="str">
        <f aca="false">IF($E7="","",IF($G7="yes","yes, ex heading","no"))</f>
        <v>yes, ex heading</v>
      </c>
      <c r="K7" s="12" t="str">
        <f aca="false">IF($E7="","",INDEX(Reference!$G$3:$G$96,MATCH(SUBSTITUTE($E7," ",""),Reference!$B$3:$B$96,0)))</f>
        <v>NEW: Soap in bars, cakes or moulded pieces for toilet use, containing oil palm; check Note 2 (Elaeis spp. only)</v>
      </c>
      <c r="L7" s="13"/>
      <c r="M7" s="14"/>
    </row>
    <row r="8" customFormat="false" ht="22.35" hidden="false" customHeight="false" outlineLevel="0" collapsed="false">
      <c r="A8" s="11" t="s">
        <v>295</v>
      </c>
      <c r="B8" s="11" t="s">
        <v>296</v>
      </c>
      <c r="C8" s="11" t="s">
        <v>297</v>
      </c>
      <c r="D8" s="12" t="str">
        <f aca="false">IF($C8="","",SUBSTITUTE(TRIM($C8)," ",""))</f>
        <v>40101200</v>
      </c>
      <c r="E8" s="12" t="str">
        <f aca="false">IF($D8="","",IFERROR(INDEX(Reference!$A$3:$A$96,MATCH(LEFT($D8,8),Reference!$B$3:$B$96,0)),IFERROR(INDEX(Reference!$A$3:$A$96,MATCH(LEFT($D8,6),Reference!$B$3:$B$96,0)),IFERROR(INDEX(Reference!$A$3:$A$96,MATCH(LEFT($D8,4),Reference!$B$3:$B$96,0)),""))))</f>
        <v>4010</v>
      </c>
      <c r="F8" s="12" t="str">
        <f aca="false">IF($E8="","",INDEX(Reference!$D$3:$D$96,MATCH(SUBSTITUTE($E8," ",""),Reference!$B$3:$B$96,0)))</f>
        <v>Rubber</v>
      </c>
      <c r="G8" s="12" t="str">
        <f aca="false">IF($E8="","",INDEX(Reference!$E$3:$E$96,MATCH(SUBSTITUTE($E8," ",""),Reference!$B$3:$B$96,0)))</f>
        <v>yes</v>
      </c>
      <c r="H8" s="12" t="str">
        <f aca="false">IF($E8="","",INDEX(Reference!$F$3:$F$96,MATCH(SUBSTITUTE($E8," ",""),Reference!$B$3:$B$96,0)))</f>
        <v>DELETED</v>
      </c>
      <c r="I8" s="12" t="str">
        <f aca="false">IF($D8="","",IF($E8="","NOT IN SCOPE",IF($H8="DELETED","DELETED, not in scope",IF($H8="30.12.2027","IN SCOPE FROM 30 DEC 2027","IN SCOPE"))))</f>
        <v>DELETED, not in scope</v>
      </c>
      <c r="J8" s="12" t="str">
        <f aca="false">IF($E8="","",IF($G8="yes","yes, ex heading","no"))</f>
        <v>yes, ex heading</v>
      </c>
      <c r="K8" s="12" t="str">
        <f aca="false">IF($E8="","",INDEX(Reference!$G$3:$G$96,MATCH(SUBSTITUTE($E8," ",""),Reference!$B$3:$B$96,0)))</f>
        <v>Deleted: conveyor or transmission belts or belting; check Note 3 (Hevea brasiliensis only)</v>
      </c>
      <c r="L8" s="13"/>
      <c r="M8" s="14"/>
    </row>
    <row r="9" customFormat="false" ht="15" hidden="false" customHeight="false" outlineLevel="0" collapsed="false">
      <c r="A9" s="14"/>
      <c r="B9" s="14"/>
      <c r="C9" s="14"/>
      <c r="D9" s="12" t="str">
        <f aca="false">IF($C9="","",SUBSTITUTE(TRIM($C9)," ",""))</f>
        <v/>
      </c>
      <c r="E9" s="12" t="str">
        <f aca="false">IF($D9="","",IFERROR(INDEX(Reference!$A$3:$A$96,MATCH(LEFT($D9,8),Reference!$B$3:$B$96,0)),IFERROR(INDEX(Reference!$A$3:$A$96,MATCH(LEFT($D9,6),Reference!$B$3:$B$96,0)),IFERROR(INDEX(Reference!$A$3:$A$96,MATCH(LEFT($D9,4),Reference!$B$3:$B$96,0)),""))))</f>
        <v/>
      </c>
      <c r="F9" s="12" t="str">
        <f aca="false">IF($E9="","",INDEX(Reference!$D$3:$D$96,MATCH(SUBSTITUTE($E9," ",""),Reference!$B$3:$B$96,0)))</f>
        <v/>
      </c>
      <c r="G9" s="12" t="str">
        <f aca="false">IF($E9="","",INDEX(Reference!$E$3:$E$96,MATCH(SUBSTITUTE($E9," ",""),Reference!$B$3:$B$96,0)))</f>
        <v/>
      </c>
      <c r="H9" s="12" t="str">
        <f aca="false">IF($E9="","",INDEX(Reference!$F$3:$F$96,MATCH(SUBSTITUTE($E9," ",""),Reference!$B$3:$B$96,0)))</f>
        <v/>
      </c>
      <c r="I9" s="12" t="str">
        <f aca="false">IF($D9="","",IF($E9="","NOT IN SCOPE",IF($H9="DELETED","DELETED, not in scope",IF($H9="30.12.2027","IN SCOPE FROM 30 DEC 2027","IN SCOPE"))))</f>
        <v/>
      </c>
      <c r="J9" s="12" t="str">
        <f aca="false">IF($E9="","",IF($G9="yes","yes, ex heading","no"))</f>
        <v/>
      </c>
      <c r="K9" s="12" t="str">
        <f aca="false">IF($E9="","",INDEX(Reference!$G$3:$G$96,MATCH(SUBSTITUTE($E9," ",""),Reference!$B$3:$B$96,0)))</f>
        <v/>
      </c>
      <c r="L9" s="13"/>
      <c r="M9" s="14"/>
    </row>
    <row r="10" customFormat="false" ht="15" hidden="false" customHeight="false" outlineLevel="0" collapsed="false">
      <c r="A10" s="14"/>
      <c r="B10" s="14"/>
      <c r="C10" s="14"/>
      <c r="D10" s="12" t="str">
        <f aca="false">IF($C10="","",SUBSTITUTE(TRIM($C10)," ",""))</f>
        <v/>
      </c>
      <c r="E10" s="12" t="str">
        <f aca="false">IF($D10="","",IFERROR(INDEX(Reference!$A$3:$A$96,MATCH(LEFT($D10,8),Reference!$B$3:$B$96,0)),IFERROR(INDEX(Reference!$A$3:$A$96,MATCH(LEFT($D10,6),Reference!$B$3:$B$96,0)),IFERROR(INDEX(Reference!$A$3:$A$96,MATCH(LEFT($D10,4),Reference!$B$3:$B$96,0)),""))))</f>
        <v/>
      </c>
      <c r="F10" s="12" t="str">
        <f aca="false">IF($E10="","",INDEX(Reference!$D$3:$D$96,MATCH(SUBSTITUTE($E10," ",""),Reference!$B$3:$B$96,0)))</f>
        <v/>
      </c>
      <c r="G10" s="12" t="str">
        <f aca="false">IF($E10="","",INDEX(Reference!$E$3:$E$96,MATCH(SUBSTITUTE($E10," ",""),Reference!$B$3:$B$96,0)))</f>
        <v/>
      </c>
      <c r="H10" s="12" t="str">
        <f aca="false">IF($E10="","",INDEX(Reference!$F$3:$F$96,MATCH(SUBSTITUTE($E10," ",""),Reference!$B$3:$B$96,0)))</f>
        <v/>
      </c>
      <c r="I10" s="12" t="str">
        <f aca="false">IF($D10="","",IF($E10="","NOT IN SCOPE",IF($H10="DELETED","DELETED, not in scope",IF($H10="30.12.2027","IN SCOPE FROM 30 DEC 2027","IN SCOPE"))))</f>
        <v/>
      </c>
      <c r="J10" s="12" t="str">
        <f aca="false">IF($E10="","",IF($G10="yes","yes, ex heading","no"))</f>
        <v/>
      </c>
      <c r="K10" s="12" t="str">
        <f aca="false">IF($E10="","",INDEX(Reference!$G$3:$G$96,MATCH(SUBSTITUTE($E10," ",""),Reference!$B$3:$B$96,0)))</f>
        <v/>
      </c>
      <c r="L10" s="13"/>
      <c r="M10" s="14"/>
    </row>
    <row r="11" customFormat="false" ht="15" hidden="false" customHeight="false" outlineLevel="0" collapsed="false">
      <c r="A11" s="14"/>
      <c r="B11" s="14"/>
      <c r="C11" s="14"/>
      <c r="D11" s="12" t="str">
        <f aca="false">IF($C11="","",SUBSTITUTE(TRIM($C11)," ",""))</f>
        <v/>
      </c>
      <c r="E11" s="12" t="str">
        <f aca="false">IF($D11="","",IFERROR(INDEX(Reference!$A$3:$A$96,MATCH(LEFT($D11,8),Reference!$B$3:$B$96,0)),IFERROR(INDEX(Reference!$A$3:$A$96,MATCH(LEFT($D11,6),Reference!$B$3:$B$96,0)),IFERROR(INDEX(Reference!$A$3:$A$96,MATCH(LEFT($D11,4),Reference!$B$3:$B$96,0)),""))))</f>
        <v/>
      </c>
      <c r="F11" s="12" t="str">
        <f aca="false">IF($E11="","",INDEX(Reference!$D$3:$D$96,MATCH(SUBSTITUTE($E11," ",""),Reference!$B$3:$B$96,0)))</f>
        <v/>
      </c>
      <c r="G11" s="12" t="str">
        <f aca="false">IF($E11="","",INDEX(Reference!$E$3:$E$96,MATCH(SUBSTITUTE($E11," ",""),Reference!$B$3:$B$96,0)))</f>
        <v/>
      </c>
      <c r="H11" s="12" t="str">
        <f aca="false">IF($E11="","",INDEX(Reference!$F$3:$F$96,MATCH(SUBSTITUTE($E11," ",""),Reference!$B$3:$B$96,0)))</f>
        <v/>
      </c>
      <c r="I11" s="12" t="str">
        <f aca="false">IF($D11="","",IF($E11="","NOT IN SCOPE",IF($H11="DELETED","DELETED, not in scope",IF($H11="30.12.2027","IN SCOPE FROM 30 DEC 2027","IN SCOPE"))))</f>
        <v/>
      </c>
      <c r="J11" s="12" t="str">
        <f aca="false">IF($E11="","",IF($G11="yes","yes, ex heading","no"))</f>
        <v/>
      </c>
      <c r="K11" s="12" t="str">
        <f aca="false">IF($E11="","",INDEX(Reference!$G$3:$G$96,MATCH(SUBSTITUTE($E11," ",""),Reference!$B$3:$B$96,0)))</f>
        <v/>
      </c>
      <c r="L11" s="13"/>
      <c r="M11" s="14"/>
    </row>
    <row r="12" customFormat="false" ht="15" hidden="false" customHeight="false" outlineLevel="0" collapsed="false">
      <c r="A12" s="14"/>
      <c r="B12" s="14"/>
      <c r="C12" s="14"/>
      <c r="D12" s="12" t="str">
        <f aca="false">IF($C12="","",SUBSTITUTE(TRIM($C12)," ",""))</f>
        <v/>
      </c>
      <c r="E12" s="12" t="str">
        <f aca="false">IF($D12="","",IFERROR(INDEX(Reference!$A$3:$A$96,MATCH(LEFT($D12,8),Reference!$B$3:$B$96,0)),IFERROR(INDEX(Reference!$A$3:$A$96,MATCH(LEFT($D12,6),Reference!$B$3:$B$96,0)),IFERROR(INDEX(Reference!$A$3:$A$96,MATCH(LEFT($D12,4),Reference!$B$3:$B$96,0)),""))))</f>
        <v/>
      </c>
      <c r="F12" s="12" t="str">
        <f aca="false">IF($E12="","",INDEX(Reference!$D$3:$D$96,MATCH(SUBSTITUTE($E12," ",""),Reference!$B$3:$B$96,0)))</f>
        <v/>
      </c>
      <c r="G12" s="12" t="str">
        <f aca="false">IF($E12="","",INDEX(Reference!$E$3:$E$96,MATCH(SUBSTITUTE($E12," ",""),Reference!$B$3:$B$96,0)))</f>
        <v/>
      </c>
      <c r="H12" s="12" t="str">
        <f aca="false">IF($E12="","",INDEX(Reference!$F$3:$F$96,MATCH(SUBSTITUTE($E12," ",""),Reference!$B$3:$B$96,0)))</f>
        <v/>
      </c>
      <c r="I12" s="12" t="str">
        <f aca="false">IF($D12="","",IF($E12="","NOT IN SCOPE",IF($H12="DELETED","DELETED, not in scope",IF($H12="30.12.2027","IN SCOPE FROM 30 DEC 2027","IN SCOPE"))))</f>
        <v/>
      </c>
      <c r="J12" s="12" t="str">
        <f aca="false">IF($E12="","",IF($G12="yes","yes, ex heading","no"))</f>
        <v/>
      </c>
      <c r="K12" s="12" t="str">
        <f aca="false">IF($E12="","",INDEX(Reference!$G$3:$G$96,MATCH(SUBSTITUTE($E12," ",""),Reference!$B$3:$B$96,0)))</f>
        <v/>
      </c>
      <c r="L12" s="13"/>
      <c r="M12" s="14"/>
    </row>
    <row r="13" customFormat="false" ht="15" hidden="false" customHeight="false" outlineLevel="0" collapsed="false">
      <c r="A13" s="14"/>
      <c r="B13" s="14"/>
      <c r="C13" s="14"/>
      <c r="D13" s="12" t="str">
        <f aca="false">IF($C13="","",SUBSTITUTE(TRIM($C13)," ",""))</f>
        <v/>
      </c>
      <c r="E13" s="12" t="str">
        <f aca="false">IF($D13="","",IFERROR(INDEX(Reference!$A$3:$A$96,MATCH(LEFT($D13,8),Reference!$B$3:$B$96,0)),IFERROR(INDEX(Reference!$A$3:$A$96,MATCH(LEFT($D13,6),Reference!$B$3:$B$96,0)),IFERROR(INDEX(Reference!$A$3:$A$96,MATCH(LEFT($D13,4),Reference!$B$3:$B$96,0)),""))))</f>
        <v/>
      </c>
      <c r="F13" s="12" t="str">
        <f aca="false">IF($E13="","",INDEX(Reference!$D$3:$D$96,MATCH(SUBSTITUTE($E13," ",""),Reference!$B$3:$B$96,0)))</f>
        <v/>
      </c>
      <c r="G13" s="12" t="str">
        <f aca="false">IF($E13="","",INDEX(Reference!$E$3:$E$96,MATCH(SUBSTITUTE($E13," ",""),Reference!$B$3:$B$96,0)))</f>
        <v/>
      </c>
      <c r="H13" s="12" t="str">
        <f aca="false">IF($E13="","",INDEX(Reference!$F$3:$F$96,MATCH(SUBSTITUTE($E13," ",""),Reference!$B$3:$B$96,0)))</f>
        <v/>
      </c>
      <c r="I13" s="12" t="str">
        <f aca="false">IF($D13="","",IF($E13="","NOT IN SCOPE",IF($H13="DELETED","DELETED, not in scope",IF($H13="30.12.2027","IN SCOPE FROM 30 DEC 2027","IN SCOPE"))))</f>
        <v/>
      </c>
      <c r="J13" s="12" t="str">
        <f aca="false">IF($E13="","",IF($G13="yes","yes, ex heading","no"))</f>
        <v/>
      </c>
      <c r="K13" s="12" t="str">
        <f aca="false">IF($E13="","",INDEX(Reference!$G$3:$G$96,MATCH(SUBSTITUTE($E13," ",""),Reference!$B$3:$B$96,0)))</f>
        <v/>
      </c>
      <c r="L13" s="13"/>
      <c r="M13" s="14"/>
    </row>
    <row r="14" customFormat="false" ht="15" hidden="false" customHeight="false" outlineLevel="0" collapsed="false">
      <c r="A14" s="14"/>
      <c r="B14" s="14"/>
      <c r="C14" s="14"/>
      <c r="D14" s="12" t="str">
        <f aca="false">IF($C14="","",SUBSTITUTE(TRIM($C14)," ",""))</f>
        <v/>
      </c>
      <c r="E14" s="12" t="str">
        <f aca="false">IF($D14="","",IFERROR(INDEX(Reference!$A$3:$A$96,MATCH(LEFT($D14,8),Reference!$B$3:$B$96,0)),IFERROR(INDEX(Reference!$A$3:$A$96,MATCH(LEFT($D14,6),Reference!$B$3:$B$96,0)),IFERROR(INDEX(Reference!$A$3:$A$96,MATCH(LEFT($D14,4),Reference!$B$3:$B$96,0)),""))))</f>
        <v/>
      </c>
      <c r="F14" s="12" t="str">
        <f aca="false">IF($E14="","",INDEX(Reference!$D$3:$D$96,MATCH(SUBSTITUTE($E14," ",""),Reference!$B$3:$B$96,0)))</f>
        <v/>
      </c>
      <c r="G14" s="12" t="str">
        <f aca="false">IF($E14="","",INDEX(Reference!$E$3:$E$96,MATCH(SUBSTITUTE($E14," ",""),Reference!$B$3:$B$96,0)))</f>
        <v/>
      </c>
      <c r="H14" s="12" t="str">
        <f aca="false">IF($E14="","",INDEX(Reference!$F$3:$F$96,MATCH(SUBSTITUTE($E14," ",""),Reference!$B$3:$B$96,0)))</f>
        <v/>
      </c>
      <c r="I14" s="12" t="str">
        <f aca="false">IF($D14="","",IF($E14="","NOT IN SCOPE",IF($H14="DELETED","DELETED, not in scope",IF($H14="30.12.2027","IN SCOPE FROM 30 DEC 2027","IN SCOPE"))))</f>
        <v/>
      </c>
      <c r="J14" s="12" t="str">
        <f aca="false">IF($E14="","",IF($G14="yes","yes, ex heading","no"))</f>
        <v/>
      </c>
      <c r="K14" s="12" t="str">
        <f aca="false">IF($E14="","",INDEX(Reference!$G$3:$G$96,MATCH(SUBSTITUTE($E14," ",""),Reference!$B$3:$B$96,0)))</f>
        <v/>
      </c>
      <c r="L14" s="13"/>
      <c r="M14" s="14"/>
    </row>
    <row r="15" customFormat="false" ht="15" hidden="false" customHeight="false" outlineLevel="0" collapsed="false">
      <c r="A15" s="14"/>
      <c r="B15" s="14"/>
      <c r="C15" s="14"/>
      <c r="D15" s="12" t="str">
        <f aca="false">IF($C15="","",SUBSTITUTE(TRIM($C15)," ",""))</f>
        <v/>
      </c>
      <c r="E15" s="12" t="str">
        <f aca="false">IF($D15="","",IFERROR(INDEX(Reference!$A$3:$A$96,MATCH(LEFT($D15,8),Reference!$B$3:$B$96,0)),IFERROR(INDEX(Reference!$A$3:$A$96,MATCH(LEFT($D15,6),Reference!$B$3:$B$96,0)),IFERROR(INDEX(Reference!$A$3:$A$96,MATCH(LEFT($D15,4),Reference!$B$3:$B$96,0)),""))))</f>
        <v/>
      </c>
      <c r="F15" s="12" t="str">
        <f aca="false">IF($E15="","",INDEX(Reference!$D$3:$D$96,MATCH(SUBSTITUTE($E15," ",""),Reference!$B$3:$B$96,0)))</f>
        <v/>
      </c>
      <c r="G15" s="12" t="str">
        <f aca="false">IF($E15="","",INDEX(Reference!$E$3:$E$96,MATCH(SUBSTITUTE($E15," ",""),Reference!$B$3:$B$96,0)))</f>
        <v/>
      </c>
      <c r="H15" s="12" t="str">
        <f aca="false">IF($E15="","",INDEX(Reference!$F$3:$F$96,MATCH(SUBSTITUTE($E15," ",""),Reference!$B$3:$B$96,0)))</f>
        <v/>
      </c>
      <c r="I15" s="12" t="str">
        <f aca="false">IF($D15="","",IF($E15="","NOT IN SCOPE",IF($H15="DELETED","DELETED, not in scope",IF($H15="30.12.2027","IN SCOPE FROM 30 DEC 2027","IN SCOPE"))))</f>
        <v/>
      </c>
      <c r="J15" s="12" t="str">
        <f aca="false">IF($E15="","",IF($G15="yes","yes, ex heading","no"))</f>
        <v/>
      </c>
      <c r="K15" s="12" t="str">
        <f aca="false">IF($E15="","",INDEX(Reference!$G$3:$G$96,MATCH(SUBSTITUTE($E15," ",""),Reference!$B$3:$B$96,0)))</f>
        <v/>
      </c>
      <c r="L15" s="13"/>
      <c r="M15" s="14"/>
    </row>
    <row r="16" customFormat="false" ht="15" hidden="false" customHeight="false" outlineLevel="0" collapsed="false">
      <c r="A16" s="14"/>
      <c r="B16" s="14"/>
      <c r="C16" s="14"/>
      <c r="D16" s="12" t="str">
        <f aca="false">IF($C16="","",SUBSTITUTE(TRIM($C16)," ",""))</f>
        <v/>
      </c>
      <c r="E16" s="12" t="str">
        <f aca="false">IF($D16="","",IFERROR(INDEX(Reference!$A$3:$A$96,MATCH(LEFT($D16,8),Reference!$B$3:$B$96,0)),IFERROR(INDEX(Reference!$A$3:$A$96,MATCH(LEFT($D16,6),Reference!$B$3:$B$96,0)),IFERROR(INDEX(Reference!$A$3:$A$96,MATCH(LEFT($D16,4),Reference!$B$3:$B$96,0)),""))))</f>
        <v/>
      </c>
      <c r="F16" s="12" t="str">
        <f aca="false">IF($E16="","",INDEX(Reference!$D$3:$D$96,MATCH(SUBSTITUTE($E16," ",""),Reference!$B$3:$B$96,0)))</f>
        <v/>
      </c>
      <c r="G16" s="12" t="str">
        <f aca="false">IF($E16="","",INDEX(Reference!$E$3:$E$96,MATCH(SUBSTITUTE($E16," ",""),Reference!$B$3:$B$96,0)))</f>
        <v/>
      </c>
      <c r="H16" s="12" t="str">
        <f aca="false">IF($E16="","",INDEX(Reference!$F$3:$F$96,MATCH(SUBSTITUTE($E16," ",""),Reference!$B$3:$B$96,0)))</f>
        <v/>
      </c>
      <c r="I16" s="12" t="str">
        <f aca="false">IF($D16="","",IF($E16="","NOT IN SCOPE",IF($H16="DELETED","DELETED, not in scope",IF($H16="30.12.2027","IN SCOPE FROM 30 DEC 2027","IN SCOPE"))))</f>
        <v/>
      </c>
      <c r="J16" s="12" t="str">
        <f aca="false">IF($E16="","",IF($G16="yes","yes, ex heading","no"))</f>
        <v/>
      </c>
      <c r="K16" s="12" t="str">
        <f aca="false">IF($E16="","",INDEX(Reference!$G$3:$G$96,MATCH(SUBSTITUTE($E16," ",""),Reference!$B$3:$B$96,0)))</f>
        <v/>
      </c>
      <c r="L16" s="13"/>
      <c r="M16" s="14"/>
    </row>
    <row r="17" customFormat="false" ht="15" hidden="false" customHeight="false" outlineLevel="0" collapsed="false">
      <c r="A17" s="14"/>
      <c r="B17" s="14"/>
      <c r="C17" s="14"/>
      <c r="D17" s="12" t="str">
        <f aca="false">IF($C17="","",SUBSTITUTE(TRIM($C17)," ",""))</f>
        <v/>
      </c>
      <c r="E17" s="12" t="str">
        <f aca="false">IF($D17="","",IFERROR(INDEX(Reference!$A$3:$A$96,MATCH(LEFT($D17,8),Reference!$B$3:$B$96,0)),IFERROR(INDEX(Reference!$A$3:$A$96,MATCH(LEFT($D17,6),Reference!$B$3:$B$96,0)),IFERROR(INDEX(Reference!$A$3:$A$96,MATCH(LEFT($D17,4),Reference!$B$3:$B$96,0)),""))))</f>
        <v/>
      </c>
      <c r="F17" s="12" t="str">
        <f aca="false">IF($E17="","",INDEX(Reference!$D$3:$D$96,MATCH(SUBSTITUTE($E17," ",""),Reference!$B$3:$B$96,0)))</f>
        <v/>
      </c>
      <c r="G17" s="12" t="str">
        <f aca="false">IF($E17="","",INDEX(Reference!$E$3:$E$96,MATCH(SUBSTITUTE($E17," ",""),Reference!$B$3:$B$96,0)))</f>
        <v/>
      </c>
      <c r="H17" s="12" t="str">
        <f aca="false">IF($E17="","",INDEX(Reference!$F$3:$F$96,MATCH(SUBSTITUTE($E17," ",""),Reference!$B$3:$B$96,0)))</f>
        <v/>
      </c>
      <c r="I17" s="12" t="str">
        <f aca="false">IF($D17="","",IF($E17="","NOT IN SCOPE",IF($H17="DELETED","DELETED, not in scope",IF($H17="30.12.2027","IN SCOPE FROM 30 DEC 2027","IN SCOPE"))))</f>
        <v/>
      </c>
      <c r="J17" s="12" t="str">
        <f aca="false">IF($E17="","",IF($G17="yes","yes, ex heading","no"))</f>
        <v/>
      </c>
      <c r="K17" s="12" t="str">
        <f aca="false">IF($E17="","",INDEX(Reference!$G$3:$G$96,MATCH(SUBSTITUTE($E17," ",""),Reference!$B$3:$B$96,0)))</f>
        <v/>
      </c>
      <c r="L17" s="13"/>
      <c r="M17" s="14"/>
    </row>
    <row r="18" customFormat="false" ht="15" hidden="false" customHeight="false" outlineLevel="0" collapsed="false">
      <c r="A18" s="14"/>
      <c r="B18" s="14"/>
      <c r="C18" s="14"/>
      <c r="D18" s="12" t="str">
        <f aca="false">IF($C18="","",SUBSTITUTE(TRIM($C18)," ",""))</f>
        <v/>
      </c>
      <c r="E18" s="12" t="str">
        <f aca="false">IF($D18="","",IFERROR(INDEX(Reference!$A$3:$A$96,MATCH(LEFT($D18,8),Reference!$B$3:$B$96,0)),IFERROR(INDEX(Reference!$A$3:$A$96,MATCH(LEFT($D18,6),Reference!$B$3:$B$96,0)),IFERROR(INDEX(Reference!$A$3:$A$96,MATCH(LEFT($D18,4),Reference!$B$3:$B$96,0)),""))))</f>
        <v/>
      </c>
      <c r="F18" s="12" t="str">
        <f aca="false">IF($E18="","",INDEX(Reference!$D$3:$D$96,MATCH(SUBSTITUTE($E18," ",""),Reference!$B$3:$B$96,0)))</f>
        <v/>
      </c>
      <c r="G18" s="12" t="str">
        <f aca="false">IF($E18="","",INDEX(Reference!$E$3:$E$96,MATCH(SUBSTITUTE($E18," ",""),Reference!$B$3:$B$96,0)))</f>
        <v/>
      </c>
      <c r="H18" s="12" t="str">
        <f aca="false">IF($E18="","",INDEX(Reference!$F$3:$F$96,MATCH(SUBSTITUTE($E18," ",""),Reference!$B$3:$B$96,0)))</f>
        <v/>
      </c>
      <c r="I18" s="12" t="str">
        <f aca="false">IF($D18="","",IF($E18="","NOT IN SCOPE",IF($H18="DELETED","DELETED, not in scope",IF($H18="30.12.2027","IN SCOPE FROM 30 DEC 2027","IN SCOPE"))))</f>
        <v/>
      </c>
      <c r="J18" s="12" t="str">
        <f aca="false">IF($E18="","",IF($G18="yes","yes, ex heading","no"))</f>
        <v/>
      </c>
      <c r="K18" s="12" t="str">
        <f aca="false">IF($E18="","",INDEX(Reference!$G$3:$G$96,MATCH(SUBSTITUTE($E18," ",""),Reference!$B$3:$B$96,0)))</f>
        <v/>
      </c>
      <c r="L18" s="13"/>
      <c r="M18" s="14"/>
    </row>
    <row r="19" customFormat="false" ht="15" hidden="false" customHeight="false" outlineLevel="0" collapsed="false">
      <c r="A19" s="14"/>
      <c r="B19" s="14"/>
      <c r="C19" s="14"/>
      <c r="D19" s="12" t="str">
        <f aca="false">IF($C19="","",SUBSTITUTE(TRIM($C19)," ",""))</f>
        <v/>
      </c>
      <c r="E19" s="12" t="str">
        <f aca="false">IF($D19="","",IFERROR(INDEX(Reference!$A$3:$A$96,MATCH(LEFT($D19,8),Reference!$B$3:$B$96,0)),IFERROR(INDEX(Reference!$A$3:$A$96,MATCH(LEFT($D19,6),Reference!$B$3:$B$96,0)),IFERROR(INDEX(Reference!$A$3:$A$96,MATCH(LEFT($D19,4),Reference!$B$3:$B$96,0)),""))))</f>
        <v/>
      </c>
      <c r="F19" s="12" t="str">
        <f aca="false">IF($E19="","",INDEX(Reference!$D$3:$D$96,MATCH(SUBSTITUTE($E19," ",""),Reference!$B$3:$B$96,0)))</f>
        <v/>
      </c>
      <c r="G19" s="12" t="str">
        <f aca="false">IF($E19="","",INDEX(Reference!$E$3:$E$96,MATCH(SUBSTITUTE($E19," ",""),Reference!$B$3:$B$96,0)))</f>
        <v/>
      </c>
      <c r="H19" s="12" t="str">
        <f aca="false">IF($E19="","",INDEX(Reference!$F$3:$F$96,MATCH(SUBSTITUTE($E19," ",""),Reference!$B$3:$B$96,0)))</f>
        <v/>
      </c>
      <c r="I19" s="12" t="str">
        <f aca="false">IF($D19="","",IF($E19="","NOT IN SCOPE",IF($H19="DELETED","DELETED, not in scope",IF($H19="30.12.2027","IN SCOPE FROM 30 DEC 2027","IN SCOPE"))))</f>
        <v/>
      </c>
      <c r="J19" s="12" t="str">
        <f aca="false">IF($E19="","",IF($G19="yes","yes, ex heading","no"))</f>
        <v/>
      </c>
      <c r="K19" s="12" t="str">
        <f aca="false">IF($E19="","",INDEX(Reference!$G$3:$G$96,MATCH(SUBSTITUTE($E19," ",""),Reference!$B$3:$B$96,0)))</f>
        <v/>
      </c>
      <c r="L19" s="13"/>
      <c r="M19" s="14"/>
    </row>
    <row r="20" customFormat="false" ht="15" hidden="false" customHeight="false" outlineLevel="0" collapsed="false">
      <c r="A20" s="14"/>
      <c r="B20" s="14"/>
      <c r="C20" s="14"/>
      <c r="D20" s="12" t="str">
        <f aca="false">IF($C20="","",SUBSTITUTE(TRIM($C20)," ",""))</f>
        <v/>
      </c>
      <c r="E20" s="12" t="str">
        <f aca="false">IF($D20="","",IFERROR(INDEX(Reference!$A$3:$A$96,MATCH(LEFT($D20,8),Reference!$B$3:$B$96,0)),IFERROR(INDEX(Reference!$A$3:$A$96,MATCH(LEFT($D20,6),Reference!$B$3:$B$96,0)),IFERROR(INDEX(Reference!$A$3:$A$96,MATCH(LEFT($D20,4),Reference!$B$3:$B$96,0)),""))))</f>
        <v/>
      </c>
      <c r="F20" s="12" t="str">
        <f aca="false">IF($E20="","",INDEX(Reference!$D$3:$D$96,MATCH(SUBSTITUTE($E20," ",""),Reference!$B$3:$B$96,0)))</f>
        <v/>
      </c>
      <c r="G20" s="12" t="str">
        <f aca="false">IF($E20="","",INDEX(Reference!$E$3:$E$96,MATCH(SUBSTITUTE($E20," ",""),Reference!$B$3:$B$96,0)))</f>
        <v/>
      </c>
      <c r="H20" s="12" t="str">
        <f aca="false">IF($E20="","",INDEX(Reference!$F$3:$F$96,MATCH(SUBSTITUTE($E20," ",""),Reference!$B$3:$B$96,0)))</f>
        <v/>
      </c>
      <c r="I20" s="12" t="str">
        <f aca="false">IF($D20="","",IF($E20="","NOT IN SCOPE",IF($H20="DELETED","DELETED, not in scope",IF($H20="30.12.2027","IN SCOPE FROM 30 DEC 2027","IN SCOPE"))))</f>
        <v/>
      </c>
      <c r="J20" s="12" t="str">
        <f aca="false">IF($E20="","",IF($G20="yes","yes, ex heading","no"))</f>
        <v/>
      </c>
      <c r="K20" s="12" t="str">
        <f aca="false">IF($E20="","",INDEX(Reference!$G$3:$G$96,MATCH(SUBSTITUTE($E20," ",""),Reference!$B$3:$B$96,0)))</f>
        <v/>
      </c>
      <c r="L20" s="13"/>
      <c r="M20" s="14"/>
    </row>
    <row r="21" customFormat="false" ht="15" hidden="false" customHeight="false" outlineLevel="0" collapsed="false">
      <c r="A21" s="14"/>
      <c r="B21" s="14"/>
      <c r="C21" s="14"/>
      <c r="D21" s="12" t="str">
        <f aca="false">IF($C21="","",SUBSTITUTE(TRIM($C21)," ",""))</f>
        <v/>
      </c>
      <c r="E21" s="12" t="str">
        <f aca="false">IF($D21="","",IFERROR(INDEX(Reference!$A$3:$A$96,MATCH(LEFT($D21,8),Reference!$B$3:$B$96,0)),IFERROR(INDEX(Reference!$A$3:$A$96,MATCH(LEFT($D21,6),Reference!$B$3:$B$96,0)),IFERROR(INDEX(Reference!$A$3:$A$96,MATCH(LEFT($D21,4),Reference!$B$3:$B$96,0)),""))))</f>
        <v/>
      </c>
      <c r="F21" s="12" t="str">
        <f aca="false">IF($E21="","",INDEX(Reference!$D$3:$D$96,MATCH(SUBSTITUTE($E21," ",""),Reference!$B$3:$B$96,0)))</f>
        <v/>
      </c>
      <c r="G21" s="12" t="str">
        <f aca="false">IF($E21="","",INDEX(Reference!$E$3:$E$96,MATCH(SUBSTITUTE($E21," ",""),Reference!$B$3:$B$96,0)))</f>
        <v/>
      </c>
      <c r="H21" s="12" t="str">
        <f aca="false">IF($E21="","",INDEX(Reference!$F$3:$F$96,MATCH(SUBSTITUTE($E21," ",""),Reference!$B$3:$B$96,0)))</f>
        <v/>
      </c>
      <c r="I21" s="12" t="str">
        <f aca="false">IF($D21="","",IF($E21="","NOT IN SCOPE",IF($H21="DELETED","DELETED, not in scope",IF($H21="30.12.2027","IN SCOPE FROM 30 DEC 2027","IN SCOPE"))))</f>
        <v/>
      </c>
      <c r="J21" s="12" t="str">
        <f aca="false">IF($E21="","",IF($G21="yes","yes, ex heading","no"))</f>
        <v/>
      </c>
      <c r="K21" s="12" t="str">
        <f aca="false">IF($E21="","",INDEX(Reference!$G$3:$G$96,MATCH(SUBSTITUTE($E21," ",""),Reference!$B$3:$B$96,0)))</f>
        <v/>
      </c>
      <c r="L21" s="13"/>
      <c r="M21" s="14"/>
    </row>
    <row r="22" customFormat="false" ht="15" hidden="false" customHeight="false" outlineLevel="0" collapsed="false">
      <c r="A22" s="14"/>
      <c r="B22" s="14"/>
      <c r="C22" s="14"/>
      <c r="D22" s="12" t="str">
        <f aca="false">IF($C22="","",SUBSTITUTE(TRIM($C22)," ",""))</f>
        <v/>
      </c>
      <c r="E22" s="12" t="str">
        <f aca="false">IF($D22="","",IFERROR(INDEX(Reference!$A$3:$A$96,MATCH(LEFT($D22,8),Reference!$B$3:$B$96,0)),IFERROR(INDEX(Reference!$A$3:$A$96,MATCH(LEFT($D22,6),Reference!$B$3:$B$96,0)),IFERROR(INDEX(Reference!$A$3:$A$96,MATCH(LEFT($D22,4),Reference!$B$3:$B$96,0)),""))))</f>
        <v/>
      </c>
      <c r="F22" s="12" t="str">
        <f aca="false">IF($E22="","",INDEX(Reference!$D$3:$D$96,MATCH(SUBSTITUTE($E22," ",""),Reference!$B$3:$B$96,0)))</f>
        <v/>
      </c>
      <c r="G22" s="12" t="str">
        <f aca="false">IF($E22="","",INDEX(Reference!$E$3:$E$96,MATCH(SUBSTITUTE($E22," ",""),Reference!$B$3:$B$96,0)))</f>
        <v/>
      </c>
      <c r="H22" s="12" t="str">
        <f aca="false">IF($E22="","",INDEX(Reference!$F$3:$F$96,MATCH(SUBSTITUTE($E22," ",""),Reference!$B$3:$B$96,0)))</f>
        <v/>
      </c>
      <c r="I22" s="12" t="str">
        <f aca="false">IF($D22="","",IF($E22="","NOT IN SCOPE",IF($H22="DELETED","DELETED, not in scope",IF($H22="30.12.2027","IN SCOPE FROM 30 DEC 2027","IN SCOPE"))))</f>
        <v/>
      </c>
      <c r="J22" s="12" t="str">
        <f aca="false">IF($E22="","",IF($G22="yes","yes, ex heading","no"))</f>
        <v/>
      </c>
      <c r="K22" s="12" t="str">
        <f aca="false">IF($E22="","",INDEX(Reference!$G$3:$G$96,MATCH(SUBSTITUTE($E22," ",""),Reference!$B$3:$B$96,0)))</f>
        <v/>
      </c>
      <c r="L22" s="13"/>
      <c r="M22" s="14"/>
    </row>
    <row r="23" customFormat="false" ht="15" hidden="false" customHeight="false" outlineLevel="0" collapsed="false">
      <c r="A23" s="14"/>
      <c r="B23" s="14"/>
      <c r="C23" s="14"/>
      <c r="D23" s="12" t="str">
        <f aca="false">IF($C23="","",SUBSTITUTE(TRIM($C23)," ",""))</f>
        <v/>
      </c>
      <c r="E23" s="12" t="str">
        <f aca="false">IF($D23="","",IFERROR(INDEX(Reference!$A$3:$A$96,MATCH(LEFT($D23,8),Reference!$B$3:$B$96,0)),IFERROR(INDEX(Reference!$A$3:$A$96,MATCH(LEFT($D23,6),Reference!$B$3:$B$96,0)),IFERROR(INDEX(Reference!$A$3:$A$96,MATCH(LEFT($D23,4),Reference!$B$3:$B$96,0)),""))))</f>
        <v/>
      </c>
      <c r="F23" s="12" t="str">
        <f aca="false">IF($E23="","",INDEX(Reference!$D$3:$D$96,MATCH(SUBSTITUTE($E23," ",""),Reference!$B$3:$B$96,0)))</f>
        <v/>
      </c>
      <c r="G23" s="12" t="str">
        <f aca="false">IF($E23="","",INDEX(Reference!$E$3:$E$96,MATCH(SUBSTITUTE($E23," ",""),Reference!$B$3:$B$96,0)))</f>
        <v/>
      </c>
      <c r="H23" s="12" t="str">
        <f aca="false">IF($E23="","",INDEX(Reference!$F$3:$F$96,MATCH(SUBSTITUTE($E23," ",""),Reference!$B$3:$B$96,0)))</f>
        <v/>
      </c>
      <c r="I23" s="12" t="str">
        <f aca="false">IF($D23="","",IF($E23="","NOT IN SCOPE",IF($H23="DELETED","DELETED, not in scope",IF($H23="30.12.2027","IN SCOPE FROM 30 DEC 2027","IN SCOPE"))))</f>
        <v/>
      </c>
      <c r="J23" s="12" t="str">
        <f aca="false">IF($E23="","",IF($G23="yes","yes, ex heading","no"))</f>
        <v/>
      </c>
      <c r="K23" s="12" t="str">
        <f aca="false">IF($E23="","",INDEX(Reference!$G$3:$G$96,MATCH(SUBSTITUTE($E23," ",""),Reference!$B$3:$B$96,0)))</f>
        <v/>
      </c>
      <c r="L23" s="13"/>
      <c r="M23" s="14"/>
    </row>
    <row r="24" customFormat="false" ht="15" hidden="false" customHeight="false" outlineLevel="0" collapsed="false">
      <c r="A24" s="14"/>
      <c r="B24" s="14"/>
      <c r="C24" s="14"/>
      <c r="D24" s="12" t="str">
        <f aca="false">IF($C24="","",SUBSTITUTE(TRIM($C24)," ",""))</f>
        <v/>
      </c>
      <c r="E24" s="12" t="str">
        <f aca="false">IF($D24="","",IFERROR(INDEX(Reference!$A$3:$A$96,MATCH(LEFT($D24,8),Reference!$B$3:$B$96,0)),IFERROR(INDEX(Reference!$A$3:$A$96,MATCH(LEFT($D24,6),Reference!$B$3:$B$96,0)),IFERROR(INDEX(Reference!$A$3:$A$96,MATCH(LEFT($D24,4),Reference!$B$3:$B$96,0)),""))))</f>
        <v/>
      </c>
      <c r="F24" s="12" t="str">
        <f aca="false">IF($E24="","",INDEX(Reference!$D$3:$D$96,MATCH(SUBSTITUTE($E24," ",""),Reference!$B$3:$B$96,0)))</f>
        <v/>
      </c>
      <c r="G24" s="12" t="str">
        <f aca="false">IF($E24="","",INDEX(Reference!$E$3:$E$96,MATCH(SUBSTITUTE($E24," ",""),Reference!$B$3:$B$96,0)))</f>
        <v/>
      </c>
      <c r="H24" s="12" t="str">
        <f aca="false">IF($E24="","",INDEX(Reference!$F$3:$F$96,MATCH(SUBSTITUTE($E24," ",""),Reference!$B$3:$B$96,0)))</f>
        <v/>
      </c>
      <c r="I24" s="12" t="str">
        <f aca="false">IF($D24="","",IF($E24="","NOT IN SCOPE",IF($H24="DELETED","DELETED, not in scope",IF($H24="30.12.2027","IN SCOPE FROM 30 DEC 2027","IN SCOPE"))))</f>
        <v/>
      </c>
      <c r="J24" s="12" t="str">
        <f aca="false">IF($E24="","",IF($G24="yes","yes, ex heading","no"))</f>
        <v/>
      </c>
      <c r="K24" s="12" t="str">
        <f aca="false">IF($E24="","",INDEX(Reference!$G$3:$G$96,MATCH(SUBSTITUTE($E24," ",""),Reference!$B$3:$B$96,0)))</f>
        <v/>
      </c>
      <c r="L24" s="13"/>
      <c r="M24" s="14"/>
    </row>
    <row r="25" customFormat="false" ht="15" hidden="false" customHeight="false" outlineLevel="0" collapsed="false">
      <c r="A25" s="14"/>
      <c r="B25" s="14"/>
      <c r="C25" s="14"/>
      <c r="D25" s="12" t="str">
        <f aca="false">IF($C25="","",SUBSTITUTE(TRIM($C25)," ",""))</f>
        <v/>
      </c>
      <c r="E25" s="12" t="str">
        <f aca="false">IF($D25="","",IFERROR(INDEX(Reference!$A$3:$A$96,MATCH(LEFT($D25,8),Reference!$B$3:$B$96,0)),IFERROR(INDEX(Reference!$A$3:$A$96,MATCH(LEFT($D25,6),Reference!$B$3:$B$96,0)),IFERROR(INDEX(Reference!$A$3:$A$96,MATCH(LEFT($D25,4),Reference!$B$3:$B$96,0)),""))))</f>
        <v/>
      </c>
      <c r="F25" s="12" t="str">
        <f aca="false">IF($E25="","",INDEX(Reference!$D$3:$D$96,MATCH(SUBSTITUTE($E25," ",""),Reference!$B$3:$B$96,0)))</f>
        <v/>
      </c>
      <c r="G25" s="12" t="str">
        <f aca="false">IF($E25="","",INDEX(Reference!$E$3:$E$96,MATCH(SUBSTITUTE($E25," ",""),Reference!$B$3:$B$96,0)))</f>
        <v/>
      </c>
      <c r="H25" s="12" t="str">
        <f aca="false">IF($E25="","",INDEX(Reference!$F$3:$F$96,MATCH(SUBSTITUTE($E25," ",""),Reference!$B$3:$B$96,0)))</f>
        <v/>
      </c>
      <c r="I25" s="12" t="str">
        <f aca="false">IF($D25="","",IF($E25="","NOT IN SCOPE",IF($H25="DELETED","DELETED, not in scope",IF($H25="30.12.2027","IN SCOPE FROM 30 DEC 2027","IN SCOPE"))))</f>
        <v/>
      </c>
      <c r="J25" s="12" t="str">
        <f aca="false">IF($E25="","",IF($G25="yes","yes, ex heading","no"))</f>
        <v/>
      </c>
      <c r="K25" s="12" t="str">
        <f aca="false">IF($E25="","",INDEX(Reference!$G$3:$G$96,MATCH(SUBSTITUTE($E25," ",""),Reference!$B$3:$B$96,0)))</f>
        <v/>
      </c>
      <c r="L25" s="13"/>
      <c r="M25" s="14"/>
    </row>
    <row r="26" customFormat="false" ht="15" hidden="false" customHeight="false" outlineLevel="0" collapsed="false">
      <c r="A26" s="14"/>
      <c r="B26" s="14"/>
      <c r="C26" s="14"/>
      <c r="D26" s="12" t="str">
        <f aca="false">IF($C26="","",SUBSTITUTE(TRIM($C26)," ",""))</f>
        <v/>
      </c>
      <c r="E26" s="12" t="str">
        <f aca="false">IF($D26="","",IFERROR(INDEX(Reference!$A$3:$A$96,MATCH(LEFT($D26,8),Reference!$B$3:$B$96,0)),IFERROR(INDEX(Reference!$A$3:$A$96,MATCH(LEFT($D26,6),Reference!$B$3:$B$96,0)),IFERROR(INDEX(Reference!$A$3:$A$96,MATCH(LEFT($D26,4),Reference!$B$3:$B$96,0)),""))))</f>
        <v/>
      </c>
      <c r="F26" s="12" t="str">
        <f aca="false">IF($E26="","",INDEX(Reference!$D$3:$D$96,MATCH(SUBSTITUTE($E26," ",""),Reference!$B$3:$B$96,0)))</f>
        <v/>
      </c>
      <c r="G26" s="12" t="str">
        <f aca="false">IF($E26="","",INDEX(Reference!$E$3:$E$96,MATCH(SUBSTITUTE($E26," ",""),Reference!$B$3:$B$96,0)))</f>
        <v/>
      </c>
      <c r="H26" s="12" t="str">
        <f aca="false">IF($E26="","",INDEX(Reference!$F$3:$F$96,MATCH(SUBSTITUTE($E26," ",""),Reference!$B$3:$B$96,0)))</f>
        <v/>
      </c>
      <c r="I26" s="12" t="str">
        <f aca="false">IF($D26="","",IF($E26="","NOT IN SCOPE",IF($H26="DELETED","DELETED, not in scope",IF($H26="30.12.2027","IN SCOPE FROM 30 DEC 2027","IN SCOPE"))))</f>
        <v/>
      </c>
      <c r="J26" s="12" t="str">
        <f aca="false">IF($E26="","",IF($G26="yes","yes, ex heading","no"))</f>
        <v/>
      </c>
      <c r="K26" s="12" t="str">
        <f aca="false">IF($E26="","",INDEX(Reference!$G$3:$G$96,MATCH(SUBSTITUTE($E26," ",""),Reference!$B$3:$B$96,0)))</f>
        <v/>
      </c>
      <c r="L26" s="13"/>
      <c r="M26" s="14"/>
    </row>
    <row r="27" customFormat="false" ht="15" hidden="false" customHeight="false" outlineLevel="0" collapsed="false">
      <c r="A27" s="14"/>
      <c r="B27" s="14"/>
      <c r="C27" s="14"/>
      <c r="D27" s="12" t="str">
        <f aca="false">IF($C27="","",SUBSTITUTE(TRIM($C27)," ",""))</f>
        <v/>
      </c>
      <c r="E27" s="12" t="str">
        <f aca="false">IF($D27="","",IFERROR(INDEX(Reference!$A$3:$A$96,MATCH(LEFT($D27,8),Reference!$B$3:$B$96,0)),IFERROR(INDEX(Reference!$A$3:$A$96,MATCH(LEFT($D27,6),Reference!$B$3:$B$96,0)),IFERROR(INDEX(Reference!$A$3:$A$96,MATCH(LEFT($D27,4),Reference!$B$3:$B$96,0)),""))))</f>
        <v/>
      </c>
      <c r="F27" s="12" t="str">
        <f aca="false">IF($E27="","",INDEX(Reference!$D$3:$D$96,MATCH(SUBSTITUTE($E27," ",""),Reference!$B$3:$B$96,0)))</f>
        <v/>
      </c>
      <c r="G27" s="12" t="str">
        <f aca="false">IF($E27="","",INDEX(Reference!$E$3:$E$96,MATCH(SUBSTITUTE($E27," ",""),Reference!$B$3:$B$96,0)))</f>
        <v/>
      </c>
      <c r="H27" s="12" t="str">
        <f aca="false">IF($E27="","",INDEX(Reference!$F$3:$F$96,MATCH(SUBSTITUTE($E27," ",""),Reference!$B$3:$B$96,0)))</f>
        <v/>
      </c>
      <c r="I27" s="12" t="str">
        <f aca="false">IF($D27="","",IF($E27="","NOT IN SCOPE",IF($H27="DELETED","DELETED, not in scope",IF($H27="30.12.2027","IN SCOPE FROM 30 DEC 2027","IN SCOPE"))))</f>
        <v/>
      </c>
      <c r="J27" s="12" t="str">
        <f aca="false">IF($E27="","",IF($G27="yes","yes, ex heading","no"))</f>
        <v/>
      </c>
      <c r="K27" s="12" t="str">
        <f aca="false">IF($E27="","",INDEX(Reference!$G$3:$G$96,MATCH(SUBSTITUTE($E27," ",""),Reference!$B$3:$B$96,0)))</f>
        <v/>
      </c>
      <c r="L27" s="13"/>
      <c r="M27" s="14"/>
    </row>
    <row r="28" customFormat="false" ht="15" hidden="false" customHeight="false" outlineLevel="0" collapsed="false">
      <c r="A28" s="14"/>
      <c r="B28" s="14"/>
      <c r="C28" s="14"/>
      <c r="D28" s="12" t="str">
        <f aca="false">IF($C28="","",SUBSTITUTE(TRIM($C28)," ",""))</f>
        <v/>
      </c>
      <c r="E28" s="12" t="str">
        <f aca="false">IF($D28="","",IFERROR(INDEX(Reference!$A$3:$A$96,MATCH(LEFT($D28,8),Reference!$B$3:$B$96,0)),IFERROR(INDEX(Reference!$A$3:$A$96,MATCH(LEFT($D28,6),Reference!$B$3:$B$96,0)),IFERROR(INDEX(Reference!$A$3:$A$96,MATCH(LEFT($D28,4),Reference!$B$3:$B$96,0)),""))))</f>
        <v/>
      </c>
      <c r="F28" s="12" t="str">
        <f aca="false">IF($E28="","",INDEX(Reference!$D$3:$D$96,MATCH(SUBSTITUTE($E28," ",""),Reference!$B$3:$B$96,0)))</f>
        <v/>
      </c>
      <c r="G28" s="12" t="str">
        <f aca="false">IF($E28="","",INDEX(Reference!$E$3:$E$96,MATCH(SUBSTITUTE($E28," ",""),Reference!$B$3:$B$96,0)))</f>
        <v/>
      </c>
      <c r="H28" s="12" t="str">
        <f aca="false">IF($E28="","",INDEX(Reference!$F$3:$F$96,MATCH(SUBSTITUTE($E28," ",""),Reference!$B$3:$B$96,0)))</f>
        <v/>
      </c>
      <c r="I28" s="12" t="str">
        <f aca="false">IF($D28="","",IF($E28="","NOT IN SCOPE",IF($H28="DELETED","DELETED, not in scope",IF($H28="30.12.2027","IN SCOPE FROM 30 DEC 2027","IN SCOPE"))))</f>
        <v/>
      </c>
      <c r="J28" s="12" t="str">
        <f aca="false">IF($E28="","",IF($G28="yes","yes, ex heading","no"))</f>
        <v/>
      </c>
      <c r="K28" s="12" t="str">
        <f aca="false">IF($E28="","",INDEX(Reference!$G$3:$G$96,MATCH(SUBSTITUTE($E28," ",""),Reference!$B$3:$B$96,0)))</f>
        <v/>
      </c>
      <c r="L28" s="13"/>
      <c r="M28" s="14"/>
    </row>
    <row r="29" customFormat="false" ht="15" hidden="false" customHeight="false" outlineLevel="0" collapsed="false">
      <c r="A29" s="14"/>
      <c r="B29" s="14"/>
      <c r="C29" s="14"/>
      <c r="D29" s="12" t="str">
        <f aca="false">IF($C29="","",SUBSTITUTE(TRIM($C29)," ",""))</f>
        <v/>
      </c>
      <c r="E29" s="12" t="str">
        <f aca="false">IF($D29="","",IFERROR(INDEX(Reference!$A$3:$A$96,MATCH(LEFT($D29,8),Reference!$B$3:$B$96,0)),IFERROR(INDEX(Reference!$A$3:$A$96,MATCH(LEFT($D29,6),Reference!$B$3:$B$96,0)),IFERROR(INDEX(Reference!$A$3:$A$96,MATCH(LEFT($D29,4),Reference!$B$3:$B$96,0)),""))))</f>
        <v/>
      </c>
      <c r="F29" s="12" t="str">
        <f aca="false">IF($E29="","",INDEX(Reference!$D$3:$D$96,MATCH(SUBSTITUTE($E29," ",""),Reference!$B$3:$B$96,0)))</f>
        <v/>
      </c>
      <c r="G29" s="12" t="str">
        <f aca="false">IF($E29="","",INDEX(Reference!$E$3:$E$96,MATCH(SUBSTITUTE($E29," ",""),Reference!$B$3:$B$96,0)))</f>
        <v/>
      </c>
      <c r="H29" s="12" t="str">
        <f aca="false">IF($E29="","",INDEX(Reference!$F$3:$F$96,MATCH(SUBSTITUTE($E29," ",""),Reference!$B$3:$B$96,0)))</f>
        <v/>
      </c>
      <c r="I29" s="12" t="str">
        <f aca="false">IF($D29="","",IF($E29="","NOT IN SCOPE",IF($H29="DELETED","DELETED, not in scope",IF($H29="30.12.2027","IN SCOPE FROM 30 DEC 2027","IN SCOPE"))))</f>
        <v/>
      </c>
      <c r="J29" s="12" t="str">
        <f aca="false">IF($E29="","",IF($G29="yes","yes, ex heading","no"))</f>
        <v/>
      </c>
      <c r="K29" s="12" t="str">
        <f aca="false">IF($E29="","",INDEX(Reference!$G$3:$G$96,MATCH(SUBSTITUTE($E29," ",""),Reference!$B$3:$B$96,0)))</f>
        <v/>
      </c>
      <c r="L29" s="13"/>
      <c r="M29" s="14"/>
    </row>
    <row r="30" customFormat="false" ht="15" hidden="false" customHeight="false" outlineLevel="0" collapsed="false">
      <c r="A30" s="14"/>
      <c r="B30" s="14"/>
      <c r="C30" s="14"/>
      <c r="D30" s="12" t="str">
        <f aca="false">IF($C30="","",SUBSTITUTE(TRIM($C30)," ",""))</f>
        <v/>
      </c>
      <c r="E30" s="12" t="str">
        <f aca="false">IF($D30="","",IFERROR(INDEX(Reference!$A$3:$A$96,MATCH(LEFT($D30,8),Reference!$B$3:$B$96,0)),IFERROR(INDEX(Reference!$A$3:$A$96,MATCH(LEFT($D30,6),Reference!$B$3:$B$96,0)),IFERROR(INDEX(Reference!$A$3:$A$96,MATCH(LEFT($D30,4),Reference!$B$3:$B$96,0)),""))))</f>
        <v/>
      </c>
      <c r="F30" s="12" t="str">
        <f aca="false">IF($E30="","",INDEX(Reference!$D$3:$D$96,MATCH(SUBSTITUTE($E30," ",""),Reference!$B$3:$B$96,0)))</f>
        <v/>
      </c>
      <c r="G30" s="12" t="str">
        <f aca="false">IF($E30="","",INDEX(Reference!$E$3:$E$96,MATCH(SUBSTITUTE($E30," ",""),Reference!$B$3:$B$96,0)))</f>
        <v/>
      </c>
      <c r="H30" s="12" t="str">
        <f aca="false">IF($E30="","",INDEX(Reference!$F$3:$F$96,MATCH(SUBSTITUTE($E30," ",""),Reference!$B$3:$B$96,0)))</f>
        <v/>
      </c>
      <c r="I30" s="12" t="str">
        <f aca="false">IF($D30="","",IF($E30="","NOT IN SCOPE",IF($H30="DELETED","DELETED, not in scope",IF($H30="30.12.2027","IN SCOPE FROM 30 DEC 2027","IN SCOPE"))))</f>
        <v/>
      </c>
      <c r="J30" s="12" t="str">
        <f aca="false">IF($E30="","",IF($G30="yes","yes, ex heading","no"))</f>
        <v/>
      </c>
      <c r="K30" s="12" t="str">
        <f aca="false">IF($E30="","",INDEX(Reference!$G$3:$G$96,MATCH(SUBSTITUTE($E30," ",""),Reference!$B$3:$B$96,0)))</f>
        <v/>
      </c>
      <c r="L30" s="13"/>
      <c r="M30" s="14"/>
    </row>
    <row r="31" customFormat="false" ht="15" hidden="false" customHeight="false" outlineLevel="0" collapsed="false">
      <c r="A31" s="14"/>
      <c r="B31" s="14"/>
      <c r="C31" s="14"/>
      <c r="D31" s="12" t="str">
        <f aca="false">IF($C31="","",SUBSTITUTE(TRIM($C31)," ",""))</f>
        <v/>
      </c>
      <c r="E31" s="12" t="str">
        <f aca="false">IF($D31="","",IFERROR(INDEX(Reference!$A$3:$A$96,MATCH(LEFT($D31,8),Reference!$B$3:$B$96,0)),IFERROR(INDEX(Reference!$A$3:$A$96,MATCH(LEFT($D31,6),Reference!$B$3:$B$96,0)),IFERROR(INDEX(Reference!$A$3:$A$96,MATCH(LEFT($D31,4),Reference!$B$3:$B$96,0)),""))))</f>
        <v/>
      </c>
      <c r="F31" s="12" t="str">
        <f aca="false">IF($E31="","",INDEX(Reference!$D$3:$D$96,MATCH(SUBSTITUTE($E31," ",""),Reference!$B$3:$B$96,0)))</f>
        <v/>
      </c>
      <c r="G31" s="12" t="str">
        <f aca="false">IF($E31="","",INDEX(Reference!$E$3:$E$96,MATCH(SUBSTITUTE($E31," ",""),Reference!$B$3:$B$96,0)))</f>
        <v/>
      </c>
      <c r="H31" s="12" t="str">
        <f aca="false">IF($E31="","",INDEX(Reference!$F$3:$F$96,MATCH(SUBSTITUTE($E31," ",""),Reference!$B$3:$B$96,0)))</f>
        <v/>
      </c>
      <c r="I31" s="12" t="str">
        <f aca="false">IF($D31="","",IF($E31="","NOT IN SCOPE",IF($H31="DELETED","DELETED, not in scope",IF($H31="30.12.2027","IN SCOPE FROM 30 DEC 2027","IN SCOPE"))))</f>
        <v/>
      </c>
      <c r="J31" s="12" t="str">
        <f aca="false">IF($E31="","",IF($G31="yes","yes, ex heading","no"))</f>
        <v/>
      </c>
      <c r="K31" s="12" t="str">
        <f aca="false">IF($E31="","",INDEX(Reference!$G$3:$G$96,MATCH(SUBSTITUTE($E31," ",""),Reference!$B$3:$B$96,0)))</f>
        <v/>
      </c>
      <c r="L31" s="13"/>
      <c r="M31" s="14"/>
    </row>
    <row r="32" customFormat="false" ht="15" hidden="false" customHeight="false" outlineLevel="0" collapsed="false">
      <c r="A32" s="14"/>
      <c r="B32" s="14"/>
      <c r="C32" s="14"/>
      <c r="D32" s="12" t="str">
        <f aca="false">IF($C32="","",SUBSTITUTE(TRIM($C32)," ",""))</f>
        <v/>
      </c>
      <c r="E32" s="12" t="str">
        <f aca="false">IF($D32="","",IFERROR(INDEX(Reference!$A$3:$A$96,MATCH(LEFT($D32,8),Reference!$B$3:$B$96,0)),IFERROR(INDEX(Reference!$A$3:$A$96,MATCH(LEFT($D32,6),Reference!$B$3:$B$96,0)),IFERROR(INDEX(Reference!$A$3:$A$96,MATCH(LEFT($D32,4),Reference!$B$3:$B$96,0)),""))))</f>
        <v/>
      </c>
      <c r="F32" s="12" t="str">
        <f aca="false">IF($E32="","",INDEX(Reference!$D$3:$D$96,MATCH(SUBSTITUTE($E32," ",""),Reference!$B$3:$B$96,0)))</f>
        <v/>
      </c>
      <c r="G32" s="12" t="str">
        <f aca="false">IF($E32="","",INDEX(Reference!$E$3:$E$96,MATCH(SUBSTITUTE($E32," ",""),Reference!$B$3:$B$96,0)))</f>
        <v/>
      </c>
      <c r="H32" s="12" t="str">
        <f aca="false">IF($E32="","",INDEX(Reference!$F$3:$F$96,MATCH(SUBSTITUTE($E32," ",""),Reference!$B$3:$B$96,0)))</f>
        <v/>
      </c>
      <c r="I32" s="12" t="str">
        <f aca="false">IF($D32="","",IF($E32="","NOT IN SCOPE",IF($H32="DELETED","DELETED, not in scope",IF($H32="30.12.2027","IN SCOPE FROM 30 DEC 2027","IN SCOPE"))))</f>
        <v/>
      </c>
      <c r="J32" s="12" t="str">
        <f aca="false">IF($E32="","",IF($G32="yes","yes, ex heading","no"))</f>
        <v/>
      </c>
      <c r="K32" s="12" t="str">
        <f aca="false">IF($E32="","",INDEX(Reference!$G$3:$G$96,MATCH(SUBSTITUTE($E32," ",""),Reference!$B$3:$B$96,0)))</f>
        <v/>
      </c>
      <c r="L32" s="13"/>
      <c r="M32" s="14"/>
    </row>
    <row r="33" customFormat="false" ht="15" hidden="false" customHeight="false" outlineLevel="0" collapsed="false">
      <c r="A33" s="14"/>
      <c r="B33" s="14"/>
      <c r="C33" s="14"/>
      <c r="D33" s="12" t="str">
        <f aca="false">IF($C33="","",SUBSTITUTE(TRIM($C33)," ",""))</f>
        <v/>
      </c>
      <c r="E33" s="12" t="str">
        <f aca="false">IF($D33="","",IFERROR(INDEX(Reference!$A$3:$A$96,MATCH(LEFT($D33,8),Reference!$B$3:$B$96,0)),IFERROR(INDEX(Reference!$A$3:$A$96,MATCH(LEFT($D33,6),Reference!$B$3:$B$96,0)),IFERROR(INDEX(Reference!$A$3:$A$96,MATCH(LEFT($D33,4),Reference!$B$3:$B$96,0)),""))))</f>
        <v/>
      </c>
      <c r="F33" s="12" t="str">
        <f aca="false">IF($E33="","",INDEX(Reference!$D$3:$D$96,MATCH(SUBSTITUTE($E33," ",""),Reference!$B$3:$B$96,0)))</f>
        <v/>
      </c>
      <c r="G33" s="12" t="str">
        <f aca="false">IF($E33="","",INDEX(Reference!$E$3:$E$96,MATCH(SUBSTITUTE($E33," ",""),Reference!$B$3:$B$96,0)))</f>
        <v/>
      </c>
      <c r="H33" s="12" t="str">
        <f aca="false">IF($E33="","",INDEX(Reference!$F$3:$F$96,MATCH(SUBSTITUTE($E33," ",""),Reference!$B$3:$B$96,0)))</f>
        <v/>
      </c>
      <c r="I33" s="12" t="str">
        <f aca="false">IF($D33="","",IF($E33="","NOT IN SCOPE",IF($H33="DELETED","DELETED, not in scope",IF($H33="30.12.2027","IN SCOPE FROM 30 DEC 2027","IN SCOPE"))))</f>
        <v/>
      </c>
      <c r="J33" s="12" t="str">
        <f aca="false">IF($E33="","",IF($G33="yes","yes, ex heading","no"))</f>
        <v/>
      </c>
      <c r="K33" s="12" t="str">
        <f aca="false">IF($E33="","",INDEX(Reference!$G$3:$G$96,MATCH(SUBSTITUTE($E33," ",""),Reference!$B$3:$B$96,0)))</f>
        <v/>
      </c>
      <c r="L33" s="13"/>
      <c r="M33" s="14"/>
    </row>
    <row r="34" customFormat="false" ht="15" hidden="false" customHeight="false" outlineLevel="0" collapsed="false">
      <c r="A34" s="14"/>
      <c r="B34" s="14"/>
      <c r="C34" s="14"/>
      <c r="D34" s="12" t="str">
        <f aca="false">IF($C34="","",SUBSTITUTE(TRIM($C34)," ",""))</f>
        <v/>
      </c>
      <c r="E34" s="12" t="str">
        <f aca="false">IF($D34="","",IFERROR(INDEX(Reference!$A$3:$A$96,MATCH(LEFT($D34,8),Reference!$B$3:$B$96,0)),IFERROR(INDEX(Reference!$A$3:$A$96,MATCH(LEFT($D34,6),Reference!$B$3:$B$96,0)),IFERROR(INDEX(Reference!$A$3:$A$96,MATCH(LEFT($D34,4),Reference!$B$3:$B$96,0)),""))))</f>
        <v/>
      </c>
      <c r="F34" s="12" t="str">
        <f aca="false">IF($E34="","",INDEX(Reference!$D$3:$D$96,MATCH(SUBSTITUTE($E34," ",""),Reference!$B$3:$B$96,0)))</f>
        <v/>
      </c>
      <c r="G34" s="12" t="str">
        <f aca="false">IF($E34="","",INDEX(Reference!$E$3:$E$96,MATCH(SUBSTITUTE($E34," ",""),Reference!$B$3:$B$96,0)))</f>
        <v/>
      </c>
      <c r="H34" s="12" t="str">
        <f aca="false">IF($E34="","",INDEX(Reference!$F$3:$F$96,MATCH(SUBSTITUTE($E34," ",""),Reference!$B$3:$B$96,0)))</f>
        <v/>
      </c>
      <c r="I34" s="12" t="str">
        <f aca="false">IF($D34="","",IF($E34="","NOT IN SCOPE",IF($H34="DELETED","DELETED, not in scope",IF($H34="30.12.2027","IN SCOPE FROM 30 DEC 2027","IN SCOPE"))))</f>
        <v/>
      </c>
      <c r="J34" s="12" t="str">
        <f aca="false">IF($E34="","",IF($G34="yes","yes, ex heading","no"))</f>
        <v/>
      </c>
      <c r="K34" s="12" t="str">
        <f aca="false">IF($E34="","",INDEX(Reference!$G$3:$G$96,MATCH(SUBSTITUTE($E34," ",""),Reference!$B$3:$B$96,0)))</f>
        <v/>
      </c>
      <c r="L34" s="13"/>
      <c r="M34" s="14"/>
    </row>
    <row r="35" customFormat="false" ht="15" hidden="false" customHeight="false" outlineLevel="0" collapsed="false">
      <c r="A35" s="14"/>
      <c r="B35" s="14"/>
      <c r="C35" s="14"/>
      <c r="D35" s="12" t="str">
        <f aca="false">IF($C35="","",SUBSTITUTE(TRIM($C35)," ",""))</f>
        <v/>
      </c>
      <c r="E35" s="12" t="str">
        <f aca="false">IF($D35="","",IFERROR(INDEX(Reference!$A$3:$A$96,MATCH(LEFT($D35,8),Reference!$B$3:$B$96,0)),IFERROR(INDEX(Reference!$A$3:$A$96,MATCH(LEFT($D35,6),Reference!$B$3:$B$96,0)),IFERROR(INDEX(Reference!$A$3:$A$96,MATCH(LEFT($D35,4),Reference!$B$3:$B$96,0)),""))))</f>
        <v/>
      </c>
      <c r="F35" s="12" t="str">
        <f aca="false">IF($E35="","",INDEX(Reference!$D$3:$D$96,MATCH(SUBSTITUTE($E35," ",""),Reference!$B$3:$B$96,0)))</f>
        <v/>
      </c>
      <c r="G35" s="12" t="str">
        <f aca="false">IF($E35="","",INDEX(Reference!$E$3:$E$96,MATCH(SUBSTITUTE($E35," ",""),Reference!$B$3:$B$96,0)))</f>
        <v/>
      </c>
      <c r="H35" s="12" t="str">
        <f aca="false">IF($E35="","",INDEX(Reference!$F$3:$F$96,MATCH(SUBSTITUTE($E35," ",""),Reference!$B$3:$B$96,0)))</f>
        <v/>
      </c>
      <c r="I35" s="12" t="str">
        <f aca="false">IF($D35="","",IF($E35="","NOT IN SCOPE",IF($H35="DELETED","DELETED, not in scope",IF($H35="30.12.2027","IN SCOPE FROM 30 DEC 2027","IN SCOPE"))))</f>
        <v/>
      </c>
      <c r="J35" s="12" t="str">
        <f aca="false">IF($E35="","",IF($G35="yes","yes, ex heading","no"))</f>
        <v/>
      </c>
      <c r="K35" s="12" t="str">
        <f aca="false">IF($E35="","",INDEX(Reference!$G$3:$G$96,MATCH(SUBSTITUTE($E35," ",""),Reference!$B$3:$B$96,0)))</f>
        <v/>
      </c>
      <c r="L35" s="13"/>
      <c r="M35" s="14"/>
    </row>
    <row r="36" customFormat="false" ht="15" hidden="false" customHeight="false" outlineLevel="0" collapsed="false">
      <c r="A36" s="14"/>
      <c r="B36" s="14"/>
      <c r="C36" s="14"/>
      <c r="D36" s="12" t="str">
        <f aca="false">IF($C36="","",SUBSTITUTE(TRIM($C36)," ",""))</f>
        <v/>
      </c>
      <c r="E36" s="12" t="str">
        <f aca="false">IF($D36="","",IFERROR(INDEX(Reference!$A$3:$A$96,MATCH(LEFT($D36,8),Reference!$B$3:$B$96,0)),IFERROR(INDEX(Reference!$A$3:$A$96,MATCH(LEFT($D36,6),Reference!$B$3:$B$96,0)),IFERROR(INDEX(Reference!$A$3:$A$96,MATCH(LEFT($D36,4),Reference!$B$3:$B$96,0)),""))))</f>
        <v/>
      </c>
      <c r="F36" s="12" t="str">
        <f aca="false">IF($E36="","",INDEX(Reference!$D$3:$D$96,MATCH(SUBSTITUTE($E36," ",""),Reference!$B$3:$B$96,0)))</f>
        <v/>
      </c>
      <c r="G36" s="12" t="str">
        <f aca="false">IF($E36="","",INDEX(Reference!$E$3:$E$96,MATCH(SUBSTITUTE($E36," ",""),Reference!$B$3:$B$96,0)))</f>
        <v/>
      </c>
      <c r="H36" s="12" t="str">
        <f aca="false">IF($E36="","",INDEX(Reference!$F$3:$F$96,MATCH(SUBSTITUTE($E36," ",""),Reference!$B$3:$B$96,0)))</f>
        <v/>
      </c>
      <c r="I36" s="12" t="str">
        <f aca="false">IF($D36="","",IF($E36="","NOT IN SCOPE",IF($H36="DELETED","DELETED, not in scope",IF($H36="30.12.2027","IN SCOPE FROM 30 DEC 2027","IN SCOPE"))))</f>
        <v/>
      </c>
      <c r="J36" s="12" t="str">
        <f aca="false">IF($E36="","",IF($G36="yes","yes, ex heading","no"))</f>
        <v/>
      </c>
      <c r="K36" s="12" t="str">
        <f aca="false">IF($E36="","",INDEX(Reference!$G$3:$G$96,MATCH(SUBSTITUTE($E36," ",""),Reference!$B$3:$B$96,0)))</f>
        <v/>
      </c>
      <c r="L36" s="13"/>
      <c r="M36" s="14"/>
    </row>
    <row r="37" customFormat="false" ht="15" hidden="false" customHeight="false" outlineLevel="0" collapsed="false">
      <c r="A37" s="14"/>
      <c r="B37" s="14"/>
      <c r="C37" s="14"/>
      <c r="D37" s="12" t="str">
        <f aca="false">IF($C37="","",SUBSTITUTE(TRIM($C37)," ",""))</f>
        <v/>
      </c>
      <c r="E37" s="12" t="str">
        <f aca="false">IF($D37="","",IFERROR(INDEX(Reference!$A$3:$A$96,MATCH(LEFT($D37,8),Reference!$B$3:$B$96,0)),IFERROR(INDEX(Reference!$A$3:$A$96,MATCH(LEFT($D37,6),Reference!$B$3:$B$96,0)),IFERROR(INDEX(Reference!$A$3:$A$96,MATCH(LEFT($D37,4),Reference!$B$3:$B$96,0)),""))))</f>
        <v/>
      </c>
      <c r="F37" s="12" t="str">
        <f aca="false">IF($E37="","",INDEX(Reference!$D$3:$D$96,MATCH(SUBSTITUTE($E37," ",""),Reference!$B$3:$B$96,0)))</f>
        <v/>
      </c>
      <c r="G37" s="12" t="str">
        <f aca="false">IF($E37="","",INDEX(Reference!$E$3:$E$96,MATCH(SUBSTITUTE($E37," ",""),Reference!$B$3:$B$96,0)))</f>
        <v/>
      </c>
      <c r="H37" s="12" t="str">
        <f aca="false">IF($E37="","",INDEX(Reference!$F$3:$F$96,MATCH(SUBSTITUTE($E37," ",""),Reference!$B$3:$B$96,0)))</f>
        <v/>
      </c>
      <c r="I37" s="12" t="str">
        <f aca="false">IF($D37="","",IF($E37="","NOT IN SCOPE",IF($H37="DELETED","DELETED, not in scope",IF($H37="30.12.2027","IN SCOPE FROM 30 DEC 2027","IN SCOPE"))))</f>
        <v/>
      </c>
      <c r="J37" s="12" t="str">
        <f aca="false">IF($E37="","",IF($G37="yes","yes, ex heading","no"))</f>
        <v/>
      </c>
      <c r="K37" s="12" t="str">
        <f aca="false">IF($E37="","",INDEX(Reference!$G$3:$G$96,MATCH(SUBSTITUTE($E37," ",""),Reference!$B$3:$B$96,0)))</f>
        <v/>
      </c>
      <c r="L37" s="13"/>
      <c r="M37" s="14"/>
    </row>
    <row r="38" customFormat="false" ht="15" hidden="false" customHeight="false" outlineLevel="0" collapsed="false">
      <c r="A38" s="14"/>
      <c r="B38" s="14"/>
      <c r="C38" s="14"/>
      <c r="D38" s="12" t="str">
        <f aca="false">IF($C38="","",SUBSTITUTE(TRIM($C38)," ",""))</f>
        <v/>
      </c>
      <c r="E38" s="12" t="str">
        <f aca="false">IF($D38="","",IFERROR(INDEX(Reference!$A$3:$A$96,MATCH(LEFT($D38,8),Reference!$B$3:$B$96,0)),IFERROR(INDEX(Reference!$A$3:$A$96,MATCH(LEFT($D38,6),Reference!$B$3:$B$96,0)),IFERROR(INDEX(Reference!$A$3:$A$96,MATCH(LEFT($D38,4),Reference!$B$3:$B$96,0)),""))))</f>
        <v/>
      </c>
      <c r="F38" s="12" t="str">
        <f aca="false">IF($E38="","",INDEX(Reference!$D$3:$D$96,MATCH(SUBSTITUTE($E38," ",""),Reference!$B$3:$B$96,0)))</f>
        <v/>
      </c>
      <c r="G38" s="12" t="str">
        <f aca="false">IF($E38="","",INDEX(Reference!$E$3:$E$96,MATCH(SUBSTITUTE($E38," ",""),Reference!$B$3:$B$96,0)))</f>
        <v/>
      </c>
      <c r="H38" s="12" t="str">
        <f aca="false">IF($E38="","",INDEX(Reference!$F$3:$F$96,MATCH(SUBSTITUTE($E38," ",""),Reference!$B$3:$B$96,0)))</f>
        <v/>
      </c>
      <c r="I38" s="12" t="str">
        <f aca="false">IF($D38="","",IF($E38="","NOT IN SCOPE",IF($H38="DELETED","DELETED, not in scope",IF($H38="30.12.2027","IN SCOPE FROM 30 DEC 2027","IN SCOPE"))))</f>
        <v/>
      </c>
      <c r="J38" s="12" t="str">
        <f aca="false">IF($E38="","",IF($G38="yes","yes, ex heading","no"))</f>
        <v/>
      </c>
      <c r="K38" s="12" t="str">
        <f aca="false">IF($E38="","",INDEX(Reference!$G$3:$G$96,MATCH(SUBSTITUTE($E38," ",""),Reference!$B$3:$B$96,0)))</f>
        <v/>
      </c>
      <c r="L38" s="13"/>
      <c r="M38" s="14"/>
    </row>
    <row r="39" customFormat="false" ht="15" hidden="false" customHeight="false" outlineLevel="0" collapsed="false">
      <c r="A39" s="14"/>
      <c r="B39" s="14"/>
      <c r="C39" s="14"/>
      <c r="D39" s="12" t="str">
        <f aca="false">IF($C39="","",SUBSTITUTE(TRIM($C39)," ",""))</f>
        <v/>
      </c>
      <c r="E39" s="12" t="str">
        <f aca="false">IF($D39="","",IFERROR(INDEX(Reference!$A$3:$A$96,MATCH(LEFT($D39,8),Reference!$B$3:$B$96,0)),IFERROR(INDEX(Reference!$A$3:$A$96,MATCH(LEFT($D39,6),Reference!$B$3:$B$96,0)),IFERROR(INDEX(Reference!$A$3:$A$96,MATCH(LEFT($D39,4),Reference!$B$3:$B$96,0)),""))))</f>
        <v/>
      </c>
      <c r="F39" s="12" t="str">
        <f aca="false">IF($E39="","",INDEX(Reference!$D$3:$D$96,MATCH(SUBSTITUTE($E39," ",""),Reference!$B$3:$B$96,0)))</f>
        <v/>
      </c>
      <c r="G39" s="12" t="str">
        <f aca="false">IF($E39="","",INDEX(Reference!$E$3:$E$96,MATCH(SUBSTITUTE($E39," ",""),Reference!$B$3:$B$96,0)))</f>
        <v/>
      </c>
      <c r="H39" s="12" t="str">
        <f aca="false">IF($E39="","",INDEX(Reference!$F$3:$F$96,MATCH(SUBSTITUTE($E39," ",""),Reference!$B$3:$B$96,0)))</f>
        <v/>
      </c>
      <c r="I39" s="12" t="str">
        <f aca="false">IF($D39="","",IF($E39="","NOT IN SCOPE",IF($H39="DELETED","DELETED, not in scope",IF($H39="30.12.2027","IN SCOPE FROM 30 DEC 2027","IN SCOPE"))))</f>
        <v/>
      </c>
      <c r="J39" s="12" t="str">
        <f aca="false">IF($E39="","",IF($G39="yes","yes, ex heading","no"))</f>
        <v/>
      </c>
      <c r="K39" s="12" t="str">
        <f aca="false">IF($E39="","",INDEX(Reference!$G$3:$G$96,MATCH(SUBSTITUTE($E39," ",""),Reference!$B$3:$B$96,0)))</f>
        <v/>
      </c>
      <c r="L39" s="13"/>
      <c r="M39" s="14"/>
    </row>
    <row r="40" customFormat="false" ht="15" hidden="false" customHeight="false" outlineLevel="0" collapsed="false">
      <c r="A40" s="14"/>
      <c r="B40" s="14"/>
      <c r="C40" s="14"/>
      <c r="D40" s="12" t="str">
        <f aca="false">IF($C40="","",SUBSTITUTE(TRIM($C40)," ",""))</f>
        <v/>
      </c>
      <c r="E40" s="12" t="str">
        <f aca="false">IF($D40="","",IFERROR(INDEX(Reference!$A$3:$A$96,MATCH(LEFT($D40,8),Reference!$B$3:$B$96,0)),IFERROR(INDEX(Reference!$A$3:$A$96,MATCH(LEFT($D40,6),Reference!$B$3:$B$96,0)),IFERROR(INDEX(Reference!$A$3:$A$96,MATCH(LEFT($D40,4),Reference!$B$3:$B$96,0)),""))))</f>
        <v/>
      </c>
      <c r="F40" s="12" t="str">
        <f aca="false">IF($E40="","",INDEX(Reference!$D$3:$D$96,MATCH(SUBSTITUTE($E40," ",""),Reference!$B$3:$B$96,0)))</f>
        <v/>
      </c>
      <c r="G40" s="12" t="str">
        <f aca="false">IF($E40="","",INDEX(Reference!$E$3:$E$96,MATCH(SUBSTITUTE($E40," ",""),Reference!$B$3:$B$96,0)))</f>
        <v/>
      </c>
      <c r="H40" s="12" t="str">
        <f aca="false">IF($E40="","",INDEX(Reference!$F$3:$F$96,MATCH(SUBSTITUTE($E40," ",""),Reference!$B$3:$B$96,0)))</f>
        <v/>
      </c>
      <c r="I40" s="12" t="str">
        <f aca="false">IF($D40="","",IF($E40="","NOT IN SCOPE",IF($H40="DELETED","DELETED, not in scope",IF($H40="30.12.2027","IN SCOPE FROM 30 DEC 2027","IN SCOPE"))))</f>
        <v/>
      </c>
      <c r="J40" s="12" t="str">
        <f aca="false">IF($E40="","",IF($G40="yes","yes, ex heading","no"))</f>
        <v/>
      </c>
      <c r="K40" s="12" t="str">
        <f aca="false">IF($E40="","",INDEX(Reference!$G$3:$G$96,MATCH(SUBSTITUTE($E40," ",""),Reference!$B$3:$B$96,0)))</f>
        <v/>
      </c>
      <c r="L40" s="13"/>
      <c r="M40" s="14"/>
    </row>
    <row r="41" customFormat="false" ht="15" hidden="false" customHeight="false" outlineLevel="0" collapsed="false">
      <c r="A41" s="14"/>
      <c r="B41" s="14"/>
      <c r="C41" s="14"/>
      <c r="D41" s="12" t="str">
        <f aca="false">IF($C41="","",SUBSTITUTE(TRIM($C41)," ",""))</f>
        <v/>
      </c>
      <c r="E41" s="12" t="str">
        <f aca="false">IF($D41="","",IFERROR(INDEX(Reference!$A$3:$A$96,MATCH(LEFT($D41,8),Reference!$B$3:$B$96,0)),IFERROR(INDEX(Reference!$A$3:$A$96,MATCH(LEFT($D41,6),Reference!$B$3:$B$96,0)),IFERROR(INDEX(Reference!$A$3:$A$96,MATCH(LEFT($D41,4),Reference!$B$3:$B$96,0)),""))))</f>
        <v/>
      </c>
      <c r="F41" s="12" t="str">
        <f aca="false">IF($E41="","",INDEX(Reference!$D$3:$D$96,MATCH(SUBSTITUTE($E41," ",""),Reference!$B$3:$B$96,0)))</f>
        <v/>
      </c>
      <c r="G41" s="12" t="str">
        <f aca="false">IF($E41="","",INDEX(Reference!$E$3:$E$96,MATCH(SUBSTITUTE($E41," ",""),Reference!$B$3:$B$96,0)))</f>
        <v/>
      </c>
      <c r="H41" s="12" t="str">
        <f aca="false">IF($E41="","",INDEX(Reference!$F$3:$F$96,MATCH(SUBSTITUTE($E41," ",""),Reference!$B$3:$B$96,0)))</f>
        <v/>
      </c>
      <c r="I41" s="12" t="str">
        <f aca="false">IF($D41="","",IF($E41="","NOT IN SCOPE",IF($H41="DELETED","DELETED, not in scope",IF($H41="30.12.2027","IN SCOPE FROM 30 DEC 2027","IN SCOPE"))))</f>
        <v/>
      </c>
      <c r="J41" s="12" t="str">
        <f aca="false">IF($E41="","",IF($G41="yes","yes, ex heading","no"))</f>
        <v/>
      </c>
      <c r="K41" s="12" t="str">
        <f aca="false">IF($E41="","",INDEX(Reference!$G$3:$G$96,MATCH(SUBSTITUTE($E41," ",""),Reference!$B$3:$B$96,0)))</f>
        <v/>
      </c>
      <c r="L41" s="13"/>
      <c r="M41" s="14"/>
    </row>
    <row r="42" customFormat="false" ht="15" hidden="false" customHeight="false" outlineLevel="0" collapsed="false">
      <c r="A42" s="14"/>
      <c r="B42" s="14"/>
      <c r="C42" s="14"/>
      <c r="D42" s="12" t="str">
        <f aca="false">IF($C42="","",SUBSTITUTE(TRIM($C42)," ",""))</f>
        <v/>
      </c>
      <c r="E42" s="12" t="str">
        <f aca="false">IF($D42="","",IFERROR(INDEX(Reference!$A$3:$A$96,MATCH(LEFT($D42,8),Reference!$B$3:$B$96,0)),IFERROR(INDEX(Reference!$A$3:$A$96,MATCH(LEFT($D42,6),Reference!$B$3:$B$96,0)),IFERROR(INDEX(Reference!$A$3:$A$96,MATCH(LEFT($D42,4),Reference!$B$3:$B$96,0)),""))))</f>
        <v/>
      </c>
      <c r="F42" s="12" t="str">
        <f aca="false">IF($E42="","",INDEX(Reference!$D$3:$D$96,MATCH(SUBSTITUTE($E42," ",""),Reference!$B$3:$B$96,0)))</f>
        <v/>
      </c>
      <c r="G42" s="12" t="str">
        <f aca="false">IF($E42="","",INDEX(Reference!$E$3:$E$96,MATCH(SUBSTITUTE($E42," ",""),Reference!$B$3:$B$96,0)))</f>
        <v/>
      </c>
      <c r="H42" s="12" t="str">
        <f aca="false">IF($E42="","",INDEX(Reference!$F$3:$F$96,MATCH(SUBSTITUTE($E42," ",""),Reference!$B$3:$B$96,0)))</f>
        <v/>
      </c>
      <c r="I42" s="12" t="str">
        <f aca="false">IF($D42="","",IF($E42="","NOT IN SCOPE",IF($H42="DELETED","DELETED, not in scope",IF($H42="30.12.2027","IN SCOPE FROM 30 DEC 2027","IN SCOPE"))))</f>
        <v/>
      </c>
      <c r="J42" s="12" t="str">
        <f aca="false">IF($E42="","",IF($G42="yes","yes, ex heading","no"))</f>
        <v/>
      </c>
      <c r="K42" s="12" t="str">
        <f aca="false">IF($E42="","",INDEX(Reference!$G$3:$G$96,MATCH(SUBSTITUTE($E42," ",""),Reference!$B$3:$B$96,0)))</f>
        <v/>
      </c>
      <c r="L42" s="13"/>
      <c r="M42" s="14"/>
    </row>
    <row r="43" customFormat="false" ht="15" hidden="false" customHeight="false" outlineLevel="0" collapsed="false">
      <c r="A43" s="14"/>
      <c r="B43" s="14"/>
      <c r="C43" s="14"/>
      <c r="D43" s="12" t="str">
        <f aca="false">IF($C43="","",SUBSTITUTE(TRIM($C43)," ",""))</f>
        <v/>
      </c>
      <c r="E43" s="12" t="str">
        <f aca="false">IF($D43="","",IFERROR(INDEX(Reference!$A$3:$A$96,MATCH(LEFT($D43,8),Reference!$B$3:$B$96,0)),IFERROR(INDEX(Reference!$A$3:$A$96,MATCH(LEFT($D43,6),Reference!$B$3:$B$96,0)),IFERROR(INDEX(Reference!$A$3:$A$96,MATCH(LEFT($D43,4),Reference!$B$3:$B$96,0)),""))))</f>
        <v/>
      </c>
      <c r="F43" s="12" t="str">
        <f aca="false">IF($E43="","",INDEX(Reference!$D$3:$D$96,MATCH(SUBSTITUTE($E43," ",""),Reference!$B$3:$B$96,0)))</f>
        <v/>
      </c>
      <c r="G43" s="12" t="str">
        <f aca="false">IF($E43="","",INDEX(Reference!$E$3:$E$96,MATCH(SUBSTITUTE($E43," ",""),Reference!$B$3:$B$96,0)))</f>
        <v/>
      </c>
      <c r="H43" s="12" t="str">
        <f aca="false">IF($E43="","",INDEX(Reference!$F$3:$F$96,MATCH(SUBSTITUTE($E43," ",""),Reference!$B$3:$B$96,0)))</f>
        <v/>
      </c>
      <c r="I43" s="12" t="str">
        <f aca="false">IF($D43="","",IF($E43="","NOT IN SCOPE",IF($H43="DELETED","DELETED, not in scope",IF($H43="30.12.2027","IN SCOPE FROM 30 DEC 2027","IN SCOPE"))))</f>
        <v/>
      </c>
      <c r="J43" s="12" t="str">
        <f aca="false">IF($E43="","",IF($G43="yes","yes, ex heading","no"))</f>
        <v/>
      </c>
      <c r="K43" s="12" t="str">
        <f aca="false">IF($E43="","",INDEX(Reference!$G$3:$G$96,MATCH(SUBSTITUTE($E43," ",""),Reference!$B$3:$B$96,0)))</f>
        <v/>
      </c>
      <c r="L43" s="13"/>
      <c r="M43" s="14"/>
    </row>
    <row r="44" customFormat="false" ht="15" hidden="false" customHeight="false" outlineLevel="0" collapsed="false">
      <c r="A44" s="14"/>
      <c r="B44" s="14"/>
      <c r="C44" s="14"/>
      <c r="D44" s="12" t="str">
        <f aca="false">IF($C44="","",SUBSTITUTE(TRIM($C44)," ",""))</f>
        <v/>
      </c>
      <c r="E44" s="12" t="str">
        <f aca="false">IF($D44="","",IFERROR(INDEX(Reference!$A$3:$A$96,MATCH(LEFT($D44,8),Reference!$B$3:$B$96,0)),IFERROR(INDEX(Reference!$A$3:$A$96,MATCH(LEFT($D44,6),Reference!$B$3:$B$96,0)),IFERROR(INDEX(Reference!$A$3:$A$96,MATCH(LEFT($D44,4),Reference!$B$3:$B$96,0)),""))))</f>
        <v/>
      </c>
      <c r="F44" s="12" t="str">
        <f aca="false">IF($E44="","",INDEX(Reference!$D$3:$D$96,MATCH(SUBSTITUTE($E44," ",""),Reference!$B$3:$B$96,0)))</f>
        <v/>
      </c>
      <c r="G44" s="12" t="str">
        <f aca="false">IF($E44="","",INDEX(Reference!$E$3:$E$96,MATCH(SUBSTITUTE($E44," ",""),Reference!$B$3:$B$96,0)))</f>
        <v/>
      </c>
      <c r="H44" s="12" t="str">
        <f aca="false">IF($E44="","",INDEX(Reference!$F$3:$F$96,MATCH(SUBSTITUTE($E44," ",""),Reference!$B$3:$B$96,0)))</f>
        <v/>
      </c>
      <c r="I44" s="12" t="str">
        <f aca="false">IF($D44="","",IF($E44="","NOT IN SCOPE",IF($H44="DELETED","DELETED, not in scope",IF($H44="30.12.2027","IN SCOPE FROM 30 DEC 2027","IN SCOPE"))))</f>
        <v/>
      </c>
      <c r="J44" s="12" t="str">
        <f aca="false">IF($E44="","",IF($G44="yes","yes, ex heading","no"))</f>
        <v/>
      </c>
      <c r="K44" s="12" t="str">
        <f aca="false">IF($E44="","",INDEX(Reference!$G$3:$G$96,MATCH(SUBSTITUTE($E44," ",""),Reference!$B$3:$B$96,0)))</f>
        <v/>
      </c>
      <c r="L44" s="13"/>
      <c r="M44" s="14"/>
    </row>
    <row r="45" customFormat="false" ht="15" hidden="false" customHeight="false" outlineLevel="0" collapsed="false">
      <c r="A45" s="14"/>
      <c r="B45" s="14"/>
      <c r="C45" s="14"/>
      <c r="D45" s="12" t="str">
        <f aca="false">IF($C45="","",SUBSTITUTE(TRIM($C45)," ",""))</f>
        <v/>
      </c>
      <c r="E45" s="12" t="str">
        <f aca="false">IF($D45="","",IFERROR(INDEX(Reference!$A$3:$A$96,MATCH(LEFT($D45,8),Reference!$B$3:$B$96,0)),IFERROR(INDEX(Reference!$A$3:$A$96,MATCH(LEFT($D45,6),Reference!$B$3:$B$96,0)),IFERROR(INDEX(Reference!$A$3:$A$96,MATCH(LEFT($D45,4),Reference!$B$3:$B$96,0)),""))))</f>
        <v/>
      </c>
      <c r="F45" s="12" t="str">
        <f aca="false">IF($E45="","",INDEX(Reference!$D$3:$D$96,MATCH(SUBSTITUTE($E45," ",""),Reference!$B$3:$B$96,0)))</f>
        <v/>
      </c>
      <c r="G45" s="12" t="str">
        <f aca="false">IF($E45="","",INDEX(Reference!$E$3:$E$96,MATCH(SUBSTITUTE($E45," ",""),Reference!$B$3:$B$96,0)))</f>
        <v/>
      </c>
      <c r="H45" s="12" t="str">
        <f aca="false">IF($E45="","",INDEX(Reference!$F$3:$F$96,MATCH(SUBSTITUTE($E45," ",""),Reference!$B$3:$B$96,0)))</f>
        <v/>
      </c>
      <c r="I45" s="12" t="str">
        <f aca="false">IF($D45="","",IF($E45="","NOT IN SCOPE",IF($H45="DELETED","DELETED, not in scope",IF($H45="30.12.2027","IN SCOPE FROM 30 DEC 2027","IN SCOPE"))))</f>
        <v/>
      </c>
      <c r="J45" s="12" t="str">
        <f aca="false">IF($E45="","",IF($G45="yes","yes, ex heading","no"))</f>
        <v/>
      </c>
      <c r="K45" s="12" t="str">
        <f aca="false">IF($E45="","",INDEX(Reference!$G$3:$G$96,MATCH(SUBSTITUTE($E45," ",""),Reference!$B$3:$B$96,0)))</f>
        <v/>
      </c>
      <c r="L45" s="13"/>
      <c r="M45" s="14"/>
    </row>
    <row r="46" customFormat="false" ht="15" hidden="false" customHeight="false" outlineLevel="0" collapsed="false">
      <c r="A46" s="14"/>
      <c r="B46" s="14"/>
      <c r="C46" s="14"/>
      <c r="D46" s="12" t="str">
        <f aca="false">IF($C46="","",SUBSTITUTE(TRIM($C46)," ",""))</f>
        <v/>
      </c>
      <c r="E46" s="12" t="str">
        <f aca="false">IF($D46="","",IFERROR(INDEX(Reference!$A$3:$A$96,MATCH(LEFT($D46,8),Reference!$B$3:$B$96,0)),IFERROR(INDEX(Reference!$A$3:$A$96,MATCH(LEFT($D46,6),Reference!$B$3:$B$96,0)),IFERROR(INDEX(Reference!$A$3:$A$96,MATCH(LEFT($D46,4),Reference!$B$3:$B$96,0)),""))))</f>
        <v/>
      </c>
      <c r="F46" s="12" t="str">
        <f aca="false">IF($E46="","",INDEX(Reference!$D$3:$D$96,MATCH(SUBSTITUTE($E46," ",""),Reference!$B$3:$B$96,0)))</f>
        <v/>
      </c>
      <c r="G46" s="12" t="str">
        <f aca="false">IF($E46="","",INDEX(Reference!$E$3:$E$96,MATCH(SUBSTITUTE($E46," ",""),Reference!$B$3:$B$96,0)))</f>
        <v/>
      </c>
      <c r="H46" s="12" t="str">
        <f aca="false">IF($E46="","",INDEX(Reference!$F$3:$F$96,MATCH(SUBSTITUTE($E46," ",""),Reference!$B$3:$B$96,0)))</f>
        <v/>
      </c>
      <c r="I46" s="12" t="str">
        <f aca="false">IF($D46="","",IF($E46="","NOT IN SCOPE",IF($H46="DELETED","DELETED, not in scope",IF($H46="30.12.2027","IN SCOPE FROM 30 DEC 2027","IN SCOPE"))))</f>
        <v/>
      </c>
      <c r="J46" s="12" t="str">
        <f aca="false">IF($E46="","",IF($G46="yes","yes, ex heading","no"))</f>
        <v/>
      </c>
      <c r="K46" s="12" t="str">
        <f aca="false">IF($E46="","",INDEX(Reference!$G$3:$G$96,MATCH(SUBSTITUTE($E46," ",""),Reference!$B$3:$B$96,0)))</f>
        <v/>
      </c>
      <c r="L46" s="13"/>
      <c r="M46" s="14"/>
    </row>
    <row r="47" customFormat="false" ht="15" hidden="false" customHeight="false" outlineLevel="0" collapsed="false">
      <c r="A47" s="14"/>
      <c r="B47" s="14"/>
      <c r="C47" s="14"/>
      <c r="D47" s="12" t="str">
        <f aca="false">IF($C47="","",SUBSTITUTE(TRIM($C47)," ",""))</f>
        <v/>
      </c>
      <c r="E47" s="12" t="str">
        <f aca="false">IF($D47="","",IFERROR(INDEX(Reference!$A$3:$A$96,MATCH(LEFT($D47,8),Reference!$B$3:$B$96,0)),IFERROR(INDEX(Reference!$A$3:$A$96,MATCH(LEFT($D47,6),Reference!$B$3:$B$96,0)),IFERROR(INDEX(Reference!$A$3:$A$96,MATCH(LEFT($D47,4),Reference!$B$3:$B$96,0)),""))))</f>
        <v/>
      </c>
      <c r="F47" s="12" t="str">
        <f aca="false">IF($E47="","",INDEX(Reference!$D$3:$D$96,MATCH(SUBSTITUTE($E47," ",""),Reference!$B$3:$B$96,0)))</f>
        <v/>
      </c>
      <c r="G47" s="12" t="str">
        <f aca="false">IF($E47="","",INDEX(Reference!$E$3:$E$96,MATCH(SUBSTITUTE($E47," ",""),Reference!$B$3:$B$96,0)))</f>
        <v/>
      </c>
      <c r="H47" s="12" t="str">
        <f aca="false">IF($E47="","",INDEX(Reference!$F$3:$F$96,MATCH(SUBSTITUTE($E47," ",""),Reference!$B$3:$B$96,0)))</f>
        <v/>
      </c>
      <c r="I47" s="12" t="str">
        <f aca="false">IF($D47="","",IF($E47="","NOT IN SCOPE",IF($H47="DELETED","DELETED, not in scope",IF($H47="30.12.2027","IN SCOPE FROM 30 DEC 2027","IN SCOPE"))))</f>
        <v/>
      </c>
      <c r="J47" s="12" t="str">
        <f aca="false">IF($E47="","",IF($G47="yes","yes, ex heading","no"))</f>
        <v/>
      </c>
      <c r="K47" s="12" t="str">
        <f aca="false">IF($E47="","",INDEX(Reference!$G$3:$G$96,MATCH(SUBSTITUTE($E47," ",""),Reference!$B$3:$B$96,0)))</f>
        <v/>
      </c>
      <c r="L47" s="13"/>
      <c r="M47" s="14"/>
    </row>
    <row r="48" customFormat="false" ht="15" hidden="false" customHeight="false" outlineLevel="0" collapsed="false">
      <c r="A48" s="14"/>
      <c r="B48" s="14"/>
      <c r="C48" s="14"/>
      <c r="D48" s="12" t="str">
        <f aca="false">IF($C48="","",SUBSTITUTE(TRIM($C48)," ",""))</f>
        <v/>
      </c>
      <c r="E48" s="12" t="str">
        <f aca="false">IF($D48="","",IFERROR(INDEX(Reference!$A$3:$A$96,MATCH(LEFT($D48,8),Reference!$B$3:$B$96,0)),IFERROR(INDEX(Reference!$A$3:$A$96,MATCH(LEFT($D48,6),Reference!$B$3:$B$96,0)),IFERROR(INDEX(Reference!$A$3:$A$96,MATCH(LEFT($D48,4),Reference!$B$3:$B$96,0)),""))))</f>
        <v/>
      </c>
      <c r="F48" s="12" t="str">
        <f aca="false">IF($E48="","",INDEX(Reference!$D$3:$D$96,MATCH(SUBSTITUTE($E48," ",""),Reference!$B$3:$B$96,0)))</f>
        <v/>
      </c>
      <c r="G48" s="12" t="str">
        <f aca="false">IF($E48="","",INDEX(Reference!$E$3:$E$96,MATCH(SUBSTITUTE($E48," ",""),Reference!$B$3:$B$96,0)))</f>
        <v/>
      </c>
      <c r="H48" s="12" t="str">
        <f aca="false">IF($E48="","",INDEX(Reference!$F$3:$F$96,MATCH(SUBSTITUTE($E48," ",""),Reference!$B$3:$B$96,0)))</f>
        <v/>
      </c>
      <c r="I48" s="12" t="str">
        <f aca="false">IF($D48="","",IF($E48="","NOT IN SCOPE",IF($H48="DELETED","DELETED, not in scope",IF($H48="30.12.2027","IN SCOPE FROM 30 DEC 2027","IN SCOPE"))))</f>
        <v/>
      </c>
      <c r="J48" s="12" t="str">
        <f aca="false">IF($E48="","",IF($G48="yes","yes, ex heading","no"))</f>
        <v/>
      </c>
      <c r="K48" s="12" t="str">
        <f aca="false">IF($E48="","",INDEX(Reference!$G$3:$G$96,MATCH(SUBSTITUTE($E48," ",""),Reference!$B$3:$B$96,0)))</f>
        <v/>
      </c>
      <c r="L48" s="13"/>
      <c r="M48" s="14"/>
    </row>
    <row r="49" customFormat="false" ht="15" hidden="false" customHeight="false" outlineLevel="0" collapsed="false">
      <c r="A49" s="14"/>
      <c r="B49" s="14"/>
      <c r="C49" s="14"/>
      <c r="D49" s="12" t="str">
        <f aca="false">IF($C49="","",SUBSTITUTE(TRIM($C49)," ",""))</f>
        <v/>
      </c>
      <c r="E49" s="12" t="str">
        <f aca="false">IF($D49="","",IFERROR(INDEX(Reference!$A$3:$A$96,MATCH(LEFT($D49,8),Reference!$B$3:$B$96,0)),IFERROR(INDEX(Reference!$A$3:$A$96,MATCH(LEFT($D49,6),Reference!$B$3:$B$96,0)),IFERROR(INDEX(Reference!$A$3:$A$96,MATCH(LEFT($D49,4),Reference!$B$3:$B$96,0)),""))))</f>
        <v/>
      </c>
      <c r="F49" s="12" t="str">
        <f aca="false">IF($E49="","",INDEX(Reference!$D$3:$D$96,MATCH(SUBSTITUTE($E49," ",""),Reference!$B$3:$B$96,0)))</f>
        <v/>
      </c>
      <c r="G49" s="12" t="str">
        <f aca="false">IF($E49="","",INDEX(Reference!$E$3:$E$96,MATCH(SUBSTITUTE($E49," ",""),Reference!$B$3:$B$96,0)))</f>
        <v/>
      </c>
      <c r="H49" s="12" t="str">
        <f aca="false">IF($E49="","",INDEX(Reference!$F$3:$F$96,MATCH(SUBSTITUTE($E49," ",""),Reference!$B$3:$B$96,0)))</f>
        <v/>
      </c>
      <c r="I49" s="12" t="str">
        <f aca="false">IF($D49="","",IF($E49="","NOT IN SCOPE",IF($H49="DELETED","DELETED, not in scope",IF($H49="30.12.2027","IN SCOPE FROM 30 DEC 2027","IN SCOPE"))))</f>
        <v/>
      </c>
      <c r="J49" s="12" t="str">
        <f aca="false">IF($E49="","",IF($G49="yes","yes, ex heading","no"))</f>
        <v/>
      </c>
      <c r="K49" s="12" t="str">
        <f aca="false">IF($E49="","",INDEX(Reference!$G$3:$G$96,MATCH(SUBSTITUTE($E49," ",""),Reference!$B$3:$B$96,0)))</f>
        <v/>
      </c>
      <c r="L49" s="13"/>
      <c r="M49" s="14"/>
    </row>
    <row r="50" customFormat="false" ht="15" hidden="false" customHeight="false" outlineLevel="0" collapsed="false">
      <c r="A50" s="14"/>
      <c r="B50" s="14"/>
      <c r="C50" s="14"/>
      <c r="D50" s="12" t="str">
        <f aca="false">IF($C50="","",SUBSTITUTE(TRIM($C50)," ",""))</f>
        <v/>
      </c>
      <c r="E50" s="12" t="str">
        <f aca="false">IF($D50="","",IFERROR(INDEX(Reference!$A$3:$A$96,MATCH(LEFT($D50,8),Reference!$B$3:$B$96,0)),IFERROR(INDEX(Reference!$A$3:$A$96,MATCH(LEFT($D50,6),Reference!$B$3:$B$96,0)),IFERROR(INDEX(Reference!$A$3:$A$96,MATCH(LEFT($D50,4),Reference!$B$3:$B$96,0)),""))))</f>
        <v/>
      </c>
      <c r="F50" s="12" t="str">
        <f aca="false">IF($E50="","",INDEX(Reference!$D$3:$D$96,MATCH(SUBSTITUTE($E50," ",""),Reference!$B$3:$B$96,0)))</f>
        <v/>
      </c>
      <c r="G50" s="12" t="str">
        <f aca="false">IF($E50="","",INDEX(Reference!$E$3:$E$96,MATCH(SUBSTITUTE($E50," ",""),Reference!$B$3:$B$96,0)))</f>
        <v/>
      </c>
      <c r="H50" s="12" t="str">
        <f aca="false">IF($E50="","",INDEX(Reference!$F$3:$F$96,MATCH(SUBSTITUTE($E50," ",""),Reference!$B$3:$B$96,0)))</f>
        <v/>
      </c>
      <c r="I50" s="12" t="str">
        <f aca="false">IF($D50="","",IF($E50="","NOT IN SCOPE",IF($H50="DELETED","DELETED, not in scope",IF($H50="30.12.2027","IN SCOPE FROM 30 DEC 2027","IN SCOPE"))))</f>
        <v/>
      </c>
      <c r="J50" s="12" t="str">
        <f aca="false">IF($E50="","",IF($G50="yes","yes, ex heading","no"))</f>
        <v/>
      </c>
      <c r="K50" s="12" t="str">
        <f aca="false">IF($E50="","",INDEX(Reference!$G$3:$G$96,MATCH(SUBSTITUTE($E50," ",""),Reference!$B$3:$B$96,0)))</f>
        <v/>
      </c>
      <c r="L50" s="13"/>
      <c r="M50" s="14"/>
    </row>
    <row r="51" customFormat="false" ht="15" hidden="false" customHeight="false" outlineLevel="0" collapsed="false">
      <c r="A51" s="14"/>
      <c r="B51" s="14"/>
      <c r="C51" s="14"/>
      <c r="D51" s="12" t="str">
        <f aca="false">IF($C51="","",SUBSTITUTE(TRIM($C51)," ",""))</f>
        <v/>
      </c>
      <c r="E51" s="12" t="str">
        <f aca="false">IF($D51="","",IFERROR(INDEX(Reference!$A$3:$A$96,MATCH(LEFT($D51,8),Reference!$B$3:$B$96,0)),IFERROR(INDEX(Reference!$A$3:$A$96,MATCH(LEFT($D51,6),Reference!$B$3:$B$96,0)),IFERROR(INDEX(Reference!$A$3:$A$96,MATCH(LEFT($D51,4),Reference!$B$3:$B$96,0)),""))))</f>
        <v/>
      </c>
      <c r="F51" s="12" t="str">
        <f aca="false">IF($E51="","",INDEX(Reference!$D$3:$D$96,MATCH(SUBSTITUTE($E51," ",""),Reference!$B$3:$B$96,0)))</f>
        <v/>
      </c>
      <c r="G51" s="12" t="str">
        <f aca="false">IF($E51="","",INDEX(Reference!$E$3:$E$96,MATCH(SUBSTITUTE($E51," ",""),Reference!$B$3:$B$96,0)))</f>
        <v/>
      </c>
      <c r="H51" s="12" t="str">
        <f aca="false">IF($E51="","",INDEX(Reference!$F$3:$F$96,MATCH(SUBSTITUTE($E51," ",""),Reference!$B$3:$B$96,0)))</f>
        <v/>
      </c>
      <c r="I51" s="12" t="str">
        <f aca="false">IF($D51="","",IF($E51="","NOT IN SCOPE",IF($H51="DELETED","DELETED, not in scope",IF($H51="30.12.2027","IN SCOPE FROM 30 DEC 2027","IN SCOPE"))))</f>
        <v/>
      </c>
      <c r="J51" s="12" t="str">
        <f aca="false">IF($E51="","",IF($G51="yes","yes, ex heading","no"))</f>
        <v/>
      </c>
      <c r="K51" s="12" t="str">
        <f aca="false">IF($E51="","",INDEX(Reference!$G$3:$G$96,MATCH(SUBSTITUTE($E51," ",""),Reference!$B$3:$B$96,0)))</f>
        <v/>
      </c>
      <c r="L51" s="13"/>
      <c r="M51" s="14"/>
    </row>
    <row r="52" customFormat="false" ht="15" hidden="false" customHeight="false" outlineLevel="0" collapsed="false">
      <c r="A52" s="14"/>
      <c r="B52" s="14"/>
      <c r="C52" s="14"/>
      <c r="D52" s="12" t="str">
        <f aca="false">IF($C52="","",SUBSTITUTE(TRIM($C52)," ",""))</f>
        <v/>
      </c>
      <c r="E52" s="12" t="str">
        <f aca="false">IF($D52="","",IFERROR(INDEX(Reference!$A$3:$A$96,MATCH(LEFT($D52,8),Reference!$B$3:$B$96,0)),IFERROR(INDEX(Reference!$A$3:$A$96,MATCH(LEFT($D52,6),Reference!$B$3:$B$96,0)),IFERROR(INDEX(Reference!$A$3:$A$96,MATCH(LEFT($D52,4),Reference!$B$3:$B$96,0)),""))))</f>
        <v/>
      </c>
      <c r="F52" s="12" t="str">
        <f aca="false">IF($E52="","",INDEX(Reference!$D$3:$D$96,MATCH(SUBSTITUTE($E52," ",""),Reference!$B$3:$B$96,0)))</f>
        <v/>
      </c>
      <c r="G52" s="12" t="str">
        <f aca="false">IF($E52="","",INDEX(Reference!$E$3:$E$96,MATCH(SUBSTITUTE($E52," ",""),Reference!$B$3:$B$96,0)))</f>
        <v/>
      </c>
      <c r="H52" s="12" t="str">
        <f aca="false">IF($E52="","",INDEX(Reference!$F$3:$F$96,MATCH(SUBSTITUTE($E52," ",""),Reference!$B$3:$B$96,0)))</f>
        <v/>
      </c>
      <c r="I52" s="12" t="str">
        <f aca="false">IF($D52="","",IF($E52="","NOT IN SCOPE",IF($H52="DELETED","DELETED, not in scope",IF($H52="30.12.2027","IN SCOPE FROM 30 DEC 2027","IN SCOPE"))))</f>
        <v/>
      </c>
      <c r="J52" s="12" t="str">
        <f aca="false">IF($E52="","",IF($G52="yes","yes, ex heading","no"))</f>
        <v/>
      </c>
      <c r="K52" s="12" t="str">
        <f aca="false">IF($E52="","",INDEX(Reference!$G$3:$G$96,MATCH(SUBSTITUTE($E52," ",""),Reference!$B$3:$B$96,0)))</f>
        <v/>
      </c>
      <c r="L52" s="13"/>
      <c r="M52" s="14"/>
    </row>
    <row r="53" customFormat="false" ht="15" hidden="false" customHeight="false" outlineLevel="0" collapsed="false">
      <c r="A53" s="14"/>
      <c r="B53" s="14"/>
      <c r="C53" s="14"/>
      <c r="D53" s="12" t="str">
        <f aca="false">IF($C53="","",SUBSTITUTE(TRIM($C53)," ",""))</f>
        <v/>
      </c>
      <c r="E53" s="12" t="str">
        <f aca="false">IF($D53="","",IFERROR(INDEX(Reference!$A$3:$A$96,MATCH(LEFT($D53,8),Reference!$B$3:$B$96,0)),IFERROR(INDEX(Reference!$A$3:$A$96,MATCH(LEFT($D53,6),Reference!$B$3:$B$96,0)),IFERROR(INDEX(Reference!$A$3:$A$96,MATCH(LEFT($D53,4),Reference!$B$3:$B$96,0)),""))))</f>
        <v/>
      </c>
      <c r="F53" s="12" t="str">
        <f aca="false">IF($E53="","",INDEX(Reference!$D$3:$D$96,MATCH(SUBSTITUTE($E53," ",""),Reference!$B$3:$B$96,0)))</f>
        <v/>
      </c>
      <c r="G53" s="12" t="str">
        <f aca="false">IF($E53="","",INDEX(Reference!$E$3:$E$96,MATCH(SUBSTITUTE($E53," ",""),Reference!$B$3:$B$96,0)))</f>
        <v/>
      </c>
      <c r="H53" s="12" t="str">
        <f aca="false">IF($E53="","",INDEX(Reference!$F$3:$F$96,MATCH(SUBSTITUTE($E53," ",""),Reference!$B$3:$B$96,0)))</f>
        <v/>
      </c>
      <c r="I53" s="12" t="str">
        <f aca="false">IF($D53="","",IF($E53="","NOT IN SCOPE",IF($H53="DELETED","DELETED, not in scope",IF($H53="30.12.2027","IN SCOPE FROM 30 DEC 2027","IN SCOPE"))))</f>
        <v/>
      </c>
      <c r="J53" s="12" t="str">
        <f aca="false">IF($E53="","",IF($G53="yes","yes, ex heading","no"))</f>
        <v/>
      </c>
      <c r="K53" s="12" t="str">
        <f aca="false">IF($E53="","",INDEX(Reference!$G$3:$G$96,MATCH(SUBSTITUTE($E53," ",""),Reference!$B$3:$B$96,0)))</f>
        <v/>
      </c>
      <c r="L53" s="13"/>
      <c r="M53" s="14"/>
    </row>
    <row r="54" customFormat="false" ht="15" hidden="false" customHeight="false" outlineLevel="0" collapsed="false">
      <c r="A54" s="14"/>
      <c r="B54" s="14"/>
      <c r="C54" s="14"/>
      <c r="D54" s="12" t="str">
        <f aca="false">IF($C54="","",SUBSTITUTE(TRIM($C54)," ",""))</f>
        <v/>
      </c>
      <c r="E54" s="12" t="str">
        <f aca="false">IF($D54="","",IFERROR(INDEX(Reference!$A$3:$A$96,MATCH(LEFT($D54,8),Reference!$B$3:$B$96,0)),IFERROR(INDEX(Reference!$A$3:$A$96,MATCH(LEFT($D54,6),Reference!$B$3:$B$96,0)),IFERROR(INDEX(Reference!$A$3:$A$96,MATCH(LEFT($D54,4),Reference!$B$3:$B$96,0)),""))))</f>
        <v/>
      </c>
      <c r="F54" s="12" t="str">
        <f aca="false">IF($E54="","",INDEX(Reference!$D$3:$D$96,MATCH(SUBSTITUTE($E54," ",""),Reference!$B$3:$B$96,0)))</f>
        <v/>
      </c>
      <c r="G54" s="12" t="str">
        <f aca="false">IF($E54="","",INDEX(Reference!$E$3:$E$96,MATCH(SUBSTITUTE($E54," ",""),Reference!$B$3:$B$96,0)))</f>
        <v/>
      </c>
      <c r="H54" s="12" t="str">
        <f aca="false">IF($E54="","",INDEX(Reference!$F$3:$F$96,MATCH(SUBSTITUTE($E54," ",""),Reference!$B$3:$B$96,0)))</f>
        <v/>
      </c>
      <c r="I54" s="12" t="str">
        <f aca="false">IF($D54="","",IF($E54="","NOT IN SCOPE",IF($H54="DELETED","DELETED, not in scope",IF($H54="30.12.2027","IN SCOPE FROM 30 DEC 2027","IN SCOPE"))))</f>
        <v/>
      </c>
      <c r="J54" s="12" t="str">
        <f aca="false">IF($E54="","",IF($G54="yes","yes, ex heading","no"))</f>
        <v/>
      </c>
      <c r="K54" s="12" t="str">
        <f aca="false">IF($E54="","",INDEX(Reference!$G$3:$G$96,MATCH(SUBSTITUTE($E54," ",""),Reference!$B$3:$B$96,0)))</f>
        <v/>
      </c>
      <c r="L54" s="13"/>
      <c r="M54" s="14"/>
    </row>
    <row r="55" customFormat="false" ht="15" hidden="false" customHeight="false" outlineLevel="0" collapsed="false">
      <c r="A55" s="14"/>
      <c r="B55" s="14"/>
      <c r="C55" s="14"/>
      <c r="D55" s="12" t="str">
        <f aca="false">IF($C55="","",SUBSTITUTE(TRIM($C55)," ",""))</f>
        <v/>
      </c>
      <c r="E55" s="12" t="str">
        <f aca="false">IF($D55="","",IFERROR(INDEX(Reference!$A$3:$A$96,MATCH(LEFT($D55,8),Reference!$B$3:$B$96,0)),IFERROR(INDEX(Reference!$A$3:$A$96,MATCH(LEFT($D55,6),Reference!$B$3:$B$96,0)),IFERROR(INDEX(Reference!$A$3:$A$96,MATCH(LEFT($D55,4),Reference!$B$3:$B$96,0)),""))))</f>
        <v/>
      </c>
      <c r="F55" s="12" t="str">
        <f aca="false">IF($E55="","",INDEX(Reference!$D$3:$D$96,MATCH(SUBSTITUTE($E55," ",""),Reference!$B$3:$B$96,0)))</f>
        <v/>
      </c>
      <c r="G55" s="12" t="str">
        <f aca="false">IF($E55="","",INDEX(Reference!$E$3:$E$96,MATCH(SUBSTITUTE($E55," ",""),Reference!$B$3:$B$96,0)))</f>
        <v/>
      </c>
      <c r="H55" s="12" t="str">
        <f aca="false">IF($E55="","",INDEX(Reference!$F$3:$F$96,MATCH(SUBSTITUTE($E55," ",""),Reference!$B$3:$B$96,0)))</f>
        <v/>
      </c>
      <c r="I55" s="12" t="str">
        <f aca="false">IF($D55="","",IF($E55="","NOT IN SCOPE",IF($H55="DELETED","DELETED, not in scope",IF($H55="30.12.2027","IN SCOPE FROM 30 DEC 2027","IN SCOPE"))))</f>
        <v/>
      </c>
      <c r="J55" s="12" t="str">
        <f aca="false">IF($E55="","",IF($G55="yes","yes, ex heading","no"))</f>
        <v/>
      </c>
      <c r="K55" s="12" t="str">
        <f aca="false">IF($E55="","",INDEX(Reference!$G$3:$G$96,MATCH(SUBSTITUTE($E55," ",""),Reference!$B$3:$B$96,0)))</f>
        <v/>
      </c>
      <c r="L55" s="13"/>
      <c r="M55" s="14"/>
    </row>
    <row r="56" customFormat="false" ht="15" hidden="false" customHeight="false" outlineLevel="0" collapsed="false">
      <c r="A56" s="14"/>
      <c r="B56" s="14"/>
      <c r="C56" s="14"/>
      <c r="D56" s="12" t="str">
        <f aca="false">IF($C56="","",SUBSTITUTE(TRIM($C56)," ",""))</f>
        <v/>
      </c>
      <c r="E56" s="12" t="str">
        <f aca="false">IF($D56="","",IFERROR(INDEX(Reference!$A$3:$A$96,MATCH(LEFT($D56,8),Reference!$B$3:$B$96,0)),IFERROR(INDEX(Reference!$A$3:$A$96,MATCH(LEFT($D56,6),Reference!$B$3:$B$96,0)),IFERROR(INDEX(Reference!$A$3:$A$96,MATCH(LEFT($D56,4),Reference!$B$3:$B$96,0)),""))))</f>
        <v/>
      </c>
      <c r="F56" s="12" t="str">
        <f aca="false">IF($E56="","",INDEX(Reference!$D$3:$D$96,MATCH(SUBSTITUTE($E56," ",""),Reference!$B$3:$B$96,0)))</f>
        <v/>
      </c>
      <c r="G56" s="12" t="str">
        <f aca="false">IF($E56="","",INDEX(Reference!$E$3:$E$96,MATCH(SUBSTITUTE($E56," ",""),Reference!$B$3:$B$96,0)))</f>
        <v/>
      </c>
      <c r="H56" s="12" t="str">
        <f aca="false">IF($E56="","",INDEX(Reference!$F$3:$F$96,MATCH(SUBSTITUTE($E56," ",""),Reference!$B$3:$B$96,0)))</f>
        <v/>
      </c>
      <c r="I56" s="12" t="str">
        <f aca="false">IF($D56="","",IF($E56="","NOT IN SCOPE",IF($H56="DELETED","DELETED, not in scope",IF($H56="30.12.2027","IN SCOPE FROM 30 DEC 2027","IN SCOPE"))))</f>
        <v/>
      </c>
      <c r="J56" s="12" t="str">
        <f aca="false">IF($E56="","",IF($G56="yes","yes, ex heading","no"))</f>
        <v/>
      </c>
      <c r="K56" s="12" t="str">
        <f aca="false">IF($E56="","",INDEX(Reference!$G$3:$G$96,MATCH(SUBSTITUTE($E56," ",""),Reference!$B$3:$B$96,0)))</f>
        <v/>
      </c>
      <c r="L56" s="13"/>
      <c r="M56" s="14"/>
    </row>
    <row r="57" customFormat="false" ht="15" hidden="false" customHeight="false" outlineLevel="0" collapsed="false">
      <c r="A57" s="14"/>
      <c r="B57" s="14"/>
      <c r="C57" s="14"/>
      <c r="D57" s="12" t="str">
        <f aca="false">IF($C57="","",SUBSTITUTE(TRIM($C57)," ",""))</f>
        <v/>
      </c>
      <c r="E57" s="12" t="str">
        <f aca="false">IF($D57="","",IFERROR(INDEX(Reference!$A$3:$A$96,MATCH(LEFT($D57,8),Reference!$B$3:$B$96,0)),IFERROR(INDEX(Reference!$A$3:$A$96,MATCH(LEFT($D57,6),Reference!$B$3:$B$96,0)),IFERROR(INDEX(Reference!$A$3:$A$96,MATCH(LEFT($D57,4),Reference!$B$3:$B$96,0)),""))))</f>
        <v/>
      </c>
      <c r="F57" s="12" t="str">
        <f aca="false">IF($E57="","",INDEX(Reference!$D$3:$D$96,MATCH(SUBSTITUTE($E57," ",""),Reference!$B$3:$B$96,0)))</f>
        <v/>
      </c>
      <c r="G57" s="12" t="str">
        <f aca="false">IF($E57="","",INDEX(Reference!$E$3:$E$96,MATCH(SUBSTITUTE($E57," ",""),Reference!$B$3:$B$96,0)))</f>
        <v/>
      </c>
      <c r="H57" s="12" t="str">
        <f aca="false">IF($E57="","",INDEX(Reference!$F$3:$F$96,MATCH(SUBSTITUTE($E57," ",""),Reference!$B$3:$B$96,0)))</f>
        <v/>
      </c>
      <c r="I57" s="12" t="str">
        <f aca="false">IF($D57="","",IF($E57="","NOT IN SCOPE",IF($H57="DELETED","DELETED, not in scope",IF($H57="30.12.2027","IN SCOPE FROM 30 DEC 2027","IN SCOPE"))))</f>
        <v/>
      </c>
      <c r="J57" s="12" t="str">
        <f aca="false">IF($E57="","",IF($G57="yes","yes, ex heading","no"))</f>
        <v/>
      </c>
      <c r="K57" s="12" t="str">
        <f aca="false">IF($E57="","",INDEX(Reference!$G$3:$G$96,MATCH(SUBSTITUTE($E57," ",""),Reference!$B$3:$B$96,0)))</f>
        <v/>
      </c>
      <c r="L57" s="13"/>
      <c r="M57" s="14"/>
    </row>
    <row r="58" customFormat="false" ht="15" hidden="false" customHeight="false" outlineLevel="0" collapsed="false">
      <c r="A58" s="14"/>
      <c r="B58" s="14"/>
      <c r="C58" s="14"/>
      <c r="D58" s="12" t="str">
        <f aca="false">IF($C58="","",SUBSTITUTE(TRIM($C58)," ",""))</f>
        <v/>
      </c>
      <c r="E58" s="12" t="str">
        <f aca="false">IF($D58="","",IFERROR(INDEX(Reference!$A$3:$A$96,MATCH(LEFT($D58,8),Reference!$B$3:$B$96,0)),IFERROR(INDEX(Reference!$A$3:$A$96,MATCH(LEFT($D58,6),Reference!$B$3:$B$96,0)),IFERROR(INDEX(Reference!$A$3:$A$96,MATCH(LEFT($D58,4),Reference!$B$3:$B$96,0)),""))))</f>
        <v/>
      </c>
      <c r="F58" s="12" t="str">
        <f aca="false">IF($E58="","",INDEX(Reference!$D$3:$D$96,MATCH(SUBSTITUTE($E58," ",""),Reference!$B$3:$B$96,0)))</f>
        <v/>
      </c>
      <c r="G58" s="12" t="str">
        <f aca="false">IF($E58="","",INDEX(Reference!$E$3:$E$96,MATCH(SUBSTITUTE($E58," ",""),Reference!$B$3:$B$96,0)))</f>
        <v/>
      </c>
      <c r="H58" s="12" t="str">
        <f aca="false">IF($E58="","",INDEX(Reference!$F$3:$F$96,MATCH(SUBSTITUTE($E58," ",""),Reference!$B$3:$B$96,0)))</f>
        <v/>
      </c>
      <c r="I58" s="12" t="str">
        <f aca="false">IF($D58="","",IF($E58="","NOT IN SCOPE",IF($H58="DELETED","DELETED, not in scope",IF($H58="30.12.2027","IN SCOPE FROM 30 DEC 2027","IN SCOPE"))))</f>
        <v/>
      </c>
      <c r="J58" s="12" t="str">
        <f aca="false">IF($E58="","",IF($G58="yes","yes, ex heading","no"))</f>
        <v/>
      </c>
      <c r="K58" s="12" t="str">
        <f aca="false">IF($E58="","",INDEX(Reference!$G$3:$G$96,MATCH(SUBSTITUTE($E58," ",""),Reference!$B$3:$B$96,0)))</f>
        <v/>
      </c>
      <c r="L58" s="13"/>
      <c r="M58" s="14"/>
    </row>
    <row r="59" customFormat="false" ht="15" hidden="false" customHeight="false" outlineLevel="0" collapsed="false">
      <c r="A59" s="14"/>
      <c r="B59" s="14"/>
      <c r="C59" s="14"/>
      <c r="D59" s="12" t="str">
        <f aca="false">IF($C59="","",SUBSTITUTE(TRIM($C59)," ",""))</f>
        <v/>
      </c>
      <c r="E59" s="12" t="str">
        <f aca="false">IF($D59="","",IFERROR(INDEX(Reference!$A$3:$A$96,MATCH(LEFT($D59,8),Reference!$B$3:$B$96,0)),IFERROR(INDEX(Reference!$A$3:$A$96,MATCH(LEFT($D59,6),Reference!$B$3:$B$96,0)),IFERROR(INDEX(Reference!$A$3:$A$96,MATCH(LEFT($D59,4),Reference!$B$3:$B$96,0)),""))))</f>
        <v/>
      </c>
      <c r="F59" s="12" t="str">
        <f aca="false">IF($E59="","",INDEX(Reference!$D$3:$D$96,MATCH(SUBSTITUTE($E59," ",""),Reference!$B$3:$B$96,0)))</f>
        <v/>
      </c>
      <c r="G59" s="12" t="str">
        <f aca="false">IF($E59="","",INDEX(Reference!$E$3:$E$96,MATCH(SUBSTITUTE($E59," ",""),Reference!$B$3:$B$96,0)))</f>
        <v/>
      </c>
      <c r="H59" s="12" t="str">
        <f aca="false">IF($E59="","",INDEX(Reference!$F$3:$F$96,MATCH(SUBSTITUTE($E59," ",""),Reference!$B$3:$B$96,0)))</f>
        <v/>
      </c>
      <c r="I59" s="12" t="str">
        <f aca="false">IF($D59="","",IF($E59="","NOT IN SCOPE",IF($H59="DELETED","DELETED, not in scope",IF($H59="30.12.2027","IN SCOPE FROM 30 DEC 2027","IN SCOPE"))))</f>
        <v/>
      </c>
      <c r="J59" s="12" t="str">
        <f aca="false">IF($E59="","",IF($G59="yes","yes, ex heading","no"))</f>
        <v/>
      </c>
      <c r="K59" s="12" t="str">
        <f aca="false">IF($E59="","",INDEX(Reference!$G$3:$G$96,MATCH(SUBSTITUTE($E59," ",""),Reference!$B$3:$B$96,0)))</f>
        <v/>
      </c>
      <c r="L59" s="13"/>
      <c r="M59" s="14"/>
    </row>
    <row r="60" customFormat="false" ht="15" hidden="false" customHeight="false" outlineLevel="0" collapsed="false">
      <c r="A60" s="14"/>
      <c r="B60" s="14"/>
      <c r="C60" s="14"/>
      <c r="D60" s="12" t="str">
        <f aca="false">IF($C60="","",SUBSTITUTE(TRIM($C60)," ",""))</f>
        <v/>
      </c>
      <c r="E60" s="12" t="str">
        <f aca="false">IF($D60="","",IFERROR(INDEX(Reference!$A$3:$A$96,MATCH(LEFT($D60,8),Reference!$B$3:$B$96,0)),IFERROR(INDEX(Reference!$A$3:$A$96,MATCH(LEFT($D60,6),Reference!$B$3:$B$96,0)),IFERROR(INDEX(Reference!$A$3:$A$96,MATCH(LEFT($D60,4),Reference!$B$3:$B$96,0)),""))))</f>
        <v/>
      </c>
      <c r="F60" s="12" t="str">
        <f aca="false">IF($E60="","",INDEX(Reference!$D$3:$D$96,MATCH(SUBSTITUTE($E60," ",""),Reference!$B$3:$B$96,0)))</f>
        <v/>
      </c>
      <c r="G60" s="12" t="str">
        <f aca="false">IF($E60="","",INDEX(Reference!$E$3:$E$96,MATCH(SUBSTITUTE($E60," ",""),Reference!$B$3:$B$96,0)))</f>
        <v/>
      </c>
      <c r="H60" s="12" t="str">
        <f aca="false">IF($E60="","",INDEX(Reference!$F$3:$F$96,MATCH(SUBSTITUTE($E60," ",""),Reference!$B$3:$B$96,0)))</f>
        <v/>
      </c>
      <c r="I60" s="12" t="str">
        <f aca="false">IF($D60="","",IF($E60="","NOT IN SCOPE",IF($H60="DELETED","DELETED, not in scope",IF($H60="30.12.2027","IN SCOPE FROM 30 DEC 2027","IN SCOPE"))))</f>
        <v/>
      </c>
      <c r="J60" s="12" t="str">
        <f aca="false">IF($E60="","",IF($G60="yes","yes, ex heading","no"))</f>
        <v/>
      </c>
      <c r="K60" s="12" t="str">
        <f aca="false">IF($E60="","",INDEX(Reference!$G$3:$G$96,MATCH(SUBSTITUTE($E60," ",""),Reference!$B$3:$B$96,0)))</f>
        <v/>
      </c>
      <c r="L60" s="13"/>
      <c r="M60" s="14"/>
    </row>
    <row r="61" customFormat="false" ht="15" hidden="false" customHeight="false" outlineLevel="0" collapsed="false">
      <c r="A61" s="14"/>
      <c r="B61" s="14"/>
      <c r="C61" s="14"/>
      <c r="D61" s="12" t="str">
        <f aca="false">IF($C61="","",SUBSTITUTE(TRIM($C61)," ",""))</f>
        <v/>
      </c>
      <c r="E61" s="12" t="str">
        <f aca="false">IF($D61="","",IFERROR(INDEX(Reference!$A$3:$A$96,MATCH(LEFT($D61,8),Reference!$B$3:$B$96,0)),IFERROR(INDEX(Reference!$A$3:$A$96,MATCH(LEFT($D61,6),Reference!$B$3:$B$96,0)),IFERROR(INDEX(Reference!$A$3:$A$96,MATCH(LEFT($D61,4),Reference!$B$3:$B$96,0)),""))))</f>
        <v/>
      </c>
      <c r="F61" s="12" t="str">
        <f aca="false">IF($E61="","",INDEX(Reference!$D$3:$D$96,MATCH(SUBSTITUTE($E61," ",""),Reference!$B$3:$B$96,0)))</f>
        <v/>
      </c>
      <c r="G61" s="12" t="str">
        <f aca="false">IF($E61="","",INDEX(Reference!$E$3:$E$96,MATCH(SUBSTITUTE($E61," ",""),Reference!$B$3:$B$96,0)))</f>
        <v/>
      </c>
      <c r="H61" s="12" t="str">
        <f aca="false">IF($E61="","",INDEX(Reference!$F$3:$F$96,MATCH(SUBSTITUTE($E61," ",""),Reference!$B$3:$B$96,0)))</f>
        <v/>
      </c>
      <c r="I61" s="12" t="str">
        <f aca="false">IF($D61="","",IF($E61="","NOT IN SCOPE",IF($H61="DELETED","DELETED, not in scope",IF($H61="30.12.2027","IN SCOPE FROM 30 DEC 2027","IN SCOPE"))))</f>
        <v/>
      </c>
      <c r="J61" s="12" t="str">
        <f aca="false">IF($E61="","",IF($G61="yes","yes, ex heading","no"))</f>
        <v/>
      </c>
      <c r="K61" s="12" t="str">
        <f aca="false">IF($E61="","",INDEX(Reference!$G$3:$G$96,MATCH(SUBSTITUTE($E61," ",""),Reference!$B$3:$B$96,0)))</f>
        <v/>
      </c>
      <c r="L61" s="13"/>
      <c r="M61" s="14"/>
    </row>
    <row r="62" customFormat="false" ht="15" hidden="false" customHeight="false" outlineLevel="0" collapsed="false">
      <c r="A62" s="14"/>
      <c r="B62" s="14"/>
      <c r="C62" s="14"/>
      <c r="D62" s="12" t="str">
        <f aca="false">IF($C62="","",SUBSTITUTE(TRIM($C62)," ",""))</f>
        <v/>
      </c>
      <c r="E62" s="12" t="str">
        <f aca="false">IF($D62="","",IFERROR(INDEX(Reference!$A$3:$A$96,MATCH(LEFT($D62,8),Reference!$B$3:$B$96,0)),IFERROR(INDEX(Reference!$A$3:$A$96,MATCH(LEFT($D62,6),Reference!$B$3:$B$96,0)),IFERROR(INDEX(Reference!$A$3:$A$96,MATCH(LEFT($D62,4),Reference!$B$3:$B$96,0)),""))))</f>
        <v/>
      </c>
      <c r="F62" s="12" t="str">
        <f aca="false">IF($E62="","",INDEX(Reference!$D$3:$D$96,MATCH(SUBSTITUTE($E62," ",""),Reference!$B$3:$B$96,0)))</f>
        <v/>
      </c>
      <c r="G62" s="12" t="str">
        <f aca="false">IF($E62="","",INDEX(Reference!$E$3:$E$96,MATCH(SUBSTITUTE($E62," ",""),Reference!$B$3:$B$96,0)))</f>
        <v/>
      </c>
      <c r="H62" s="12" t="str">
        <f aca="false">IF($E62="","",INDEX(Reference!$F$3:$F$96,MATCH(SUBSTITUTE($E62," ",""),Reference!$B$3:$B$96,0)))</f>
        <v/>
      </c>
      <c r="I62" s="12" t="str">
        <f aca="false">IF($D62="","",IF($E62="","NOT IN SCOPE",IF($H62="DELETED","DELETED, not in scope",IF($H62="30.12.2027","IN SCOPE FROM 30 DEC 2027","IN SCOPE"))))</f>
        <v/>
      </c>
      <c r="J62" s="12" t="str">
        <f aca="false">IF($E62="","",IF($G62="yes","yes, ex heading","no"))</f>
        <v/>
      </c>
      <c r="K62" s="12" t="str">
        <f aca="false">IF($E62="","",INDEX(Reference!$G$3:$G$96,MATCH(SUBSTITUTE($E62," ",""),Reference!$B$3:$B$96,0)))</f>
        <v/>
      </c>
      <c r="L62" s="13"/>
      <c r="M62" s="14"/>
    </row>
    <row r="63" customFormat="false" ht="15" hidden="false" customHeight="false" outlineLevel="0" collapsed="false">
      <c r="A63" s="14"/>
      <c r="B63" s="14"/>
      <c r="C63" s="14"/>
      <c r="D63" s="12" t="str">
        <f aca="false">IF($C63="","",SUBSTITUTE(TRIM($C63)," ",""))</f>
        <v/>
      </c>
      <c r="E63" s="12" t="str">
        <f aca="false">IF($D63="","",IFERROR(INDEX(Reference!$A$3:$A$96,MATCH(LEFT($D63,8),Reference!$B$3:$B$96,0)),IFERROR(INDEX(Reference!$A$3:$A$96,MATCH(LEFT($D63,6),Reference!$B$3:$B$96,0)),IFERROR(INDEX(Reference!$A$3:$A$96,MATCH(LEFT($D63,4),Reference!$B$3:$B$96,0)),""))))</f>
        <v/>
      </c>
      <c r="F63" s="12" t="str">
        <f aca="false">IF($E63="","",INDEX(Reference!$D$3:$D$96,MATCH(SUBSTITUTE($E63," ",""),Reference!$B$3:$B$96,0)))</f>
        <v/>
      </c>
      <c r="G63" s="12" t="str">
        <f aca="false">IF($E63="","",INDEX(Reference!$E$3:$E$96,MATCH(SUBSTITUTE($E63," ",""),Reference!$B$3:$B$96,0)))</f>
        <v/>
      </c>
      <c r="H63" s="12" t="str">
        <f aca="false">IF($E63="","",INDEX(Reference!$F$3:$F$96,MATCH(SUBSTITUTE($E63," ",""),Reference!$B$3:$B$96,0)))</f>
        <v/>
      </c>
      <c r="I63" s="12" t="str">
        <f aca="false">IF($D63="","",IF($E63="","NOT IN SCOPE",IF($H63="DELETED","DELETED, not in scope",IF($H63="30.12.2027","IN SCOPE FROM 30 DEC 2027","IN SCOPE"))))</f>
        <v/>
      </c>
      <c r="J63" s="12" t="str">
        <f aca="false">IF($E63="","",IF($G63="yes","yes, ex heading","no"))</f>
        <v/>
      </c>
      <c r="K63" s="12" t="str">
        <f aca="false">IF($E63="","",INDEX(Reference!$G$3:$G$96,MATCH(SUBSTITUTE($E63," ",""),Reference!$B$3:$B$96,0)))</f>
        <v/>
      </c>
      <c r="L63" s="13"/>
      <c r="M63" s="14"/>
    </row>
    <row r="64" customFormat="false" ht="15" hidden="false" customHeight="false" outlineLevel="0" collapsed="false">
      <c r="A64" s="14"/>
      <c r="B64" s="14"/>
      <c r="C64" s="14"/>
      <c r="D64" s="12" t="str">
        <f aca="false">IF($C64="","",SUBSTITUTE(TRIM($C64)," ",""))</f>
        <v/>
      </c>
      <c r="E64" s="12" t="str">
        <f aca="false">IF($D64="","",IFERROR(INDEX(Reference!$A$3:$A$96,MATCH(LEFT($D64,8),Reference!$B$3:$B$96,0)),IFERROR(INDEX(Reference!$A$3:$A$96,MATCH(LEFT($D64,6),Reference!$B$3:$B$96,0)),IFERROR(INDEX(Reference!$A$3:$A$96,MATCH(LEFT($D64,4),Reference!$B$3:$B$96,0)),""))))</f>
        <v/>
      </c>
      <c r="F64" s="12" t="str">
        <f aca="false">IF($E64="","",INDEX(Reference!$D$3:$D$96,MATCH(SUBSTITUTE($E64," ",""),Reference!$B$3:$B$96,0)))</f>
        <v/>
      </c>
      <c r="G64" s="12" t="str">
        <f aca="false">IF($E64="","",INDEX(Reference!$E$3:$E$96,MATCH(SUBSTITUTE($E64," ",""),Reference!$B$3:$B$96,0)))</f>
        <v/>
      </c>
      <c r="H64" s="12" t="str">
        <f aca="false">IF($E64="","",INDEX(Reference!$F$3:$F$96,MATCH(SUBSTITUTE($E64," ",""),Reference!$B$3:$B$96,0)))</f>
        <v/>
      </c>
      <c r="I64" s="12" t="str">
        <f aca="false">IF($D64="","",IF($E64="","NOT IN SCOPE",IF($H64="DELETED","DELETED, not in scope",IF($H64="30.12.2027","IN SCOPE FROM 30 DEC 2027","IN SCOPE"))))</f>
        <v/>
      </c>
      <c r="J64" s="12" t="str">
        <f aca="false">IF($E64="","",IF($G64="yes","yes, ex heading","no"))</f>
        <v/>
      </c>
      <c r="K64" s="12" t="str">
        <f aca="false">IF($E64="","",INDEX(Reference!$G$3:$G$96,MATCH(SUBSTITUTE($E64," ",""),Reference!$B$3:$B$96,0)))</f>
        <v/>
      </c>
      <c r="L64" s="13"/>
      <c r="M64" s="14"/>
    </row>
    <row r="65" customFormat="false" ht="15" hidden="false" customHeight="false" outlineLevel="0" collapsed="false">
      <c r="A65" s="14"/>
      <c r="B65" s="14"/>
      <c r="C65" s="14"/>
      <c r="D65" s="12" t="str">
        <f aca="false">IF($C65="","",SUBSTITUTE(TRIM($C65)," ",""))</f>
        <v/>
      </c>
      <c r="E65" s="12" t="str">
        <f aca="false">IF($D65="","",IFERROR(INDEX(Reference!$A$3:$A$96,MATCH(LEFT($D65,8),Reference!$B$3:$B$96,0)),IFERROR(INDEX(Reference!$A$3:$A$96,MATCH(LEFT($D65,6),Reference!$B$3:$B$96,0)),IFERROR(INDEX(Reference!$A$3:$A$96,MATCH(LEFT($D65,4),Reference!$B$3:$B$96,0)),""))))</f>
        <v/>
      </c>
      <c r="F65" s="12" t="str">
        <f aca="false">IF($E65="","",INDEX(Reference!$D$3:$D$96,MATCH(SUBSTITUTE($E65," ",""),Reference!$B$3:$B$96,0)))</f>
        <v/>
      </c>
      <c r="G65" s="12" t="str">
        <f aca="false">IF($E65="","",INDEX(Reference!$E$3:$E$96,MATCH(SUBSTITUTE($E65," ",""),Reference!$B$3:$B$96,0)))</f>
        <v/>
      </c>
      <c r="H65" s="12" t="str">
        <f aca="false">IF($E65="","",INDEX(Reference!$F$3:$F$96,MATCH(SUBSTITUTE($E65," ",""),Reference!$B$3:$B$96,0)))</f>
        <v/>
      </c>
      <c r="I65" s="12" t="str">
        <f aca="false">IF($D65="","",IF($E65="","NOT IN SCOPE",IF($H65="DELETED","DELETED, not in scope",IF($H65="30.12.2027","IN SCOPE FROM 30 DEC 2027","IN SCOPE"))))</f>
        <v/>
      </c>
      <c r="J65" s="12" t="str">
        <f aca="false">IF($E65="","",IF($G65="yes","yes, ex heading","no"))</f>
        <v/>
      </c>
      <c r="K65" s="12" t="str">
        <f aca="false">IF($E65="","",INDEX(Reference!$G$3:$G$96,MATCH(SUBSTITUTE($E65," ",""),Reference!$B$3:$B$96,0)))</f>
        <v/>
      </c>
      <c r="L65" s="13"/>
      <c r="M65" s="14"/>
    </row>
    <row r="66" customFormat="false" ht="15" hidden="false" customHeight="false" outlineLevel="0" collapsed="false">
      <c r="A66" s="14"/>
      <c r="B66" s="14"/>
      <c r="C66" s="14"/>
      <c r="D66" s="12" t="str">
        <f aca="false">IF($C66="","",SUBSTITUTE(TRIM($C66)," ",""))</f>
        <v/>
      </c>
      <c r="E66" s="12" t="str">
        <f aca="false">IF($D66="","",IFERROR(INDEX(Reference!$A$3:$A$96,MATCH(LEFT($D66,8),Reference!$B$3:$B$96,0)),IFERROR(INDEX(Reference!$A$3:$A$96,MATCH(LEFT($D66,6),Reference!$B$3:$B$96,0)),IFERROR(INDEX(Reference!$A$3:$A$96,MATCH(LEFT($D66,4),Reference!$B$3:$B$96,0)),""))))</f>
        <v/>
      </c>
      <c r="F66" s="12" t="str">
        <f aca="false">IF($E66="","",INDEX(Reference!$D$3:$D$96,MATCH(SUBSTITUTE($E66," ",""),Reference!$B$3:$B$96,0)))</f>
        <v/>
      </c>
      <c r="G66" s="12" t="str">
        <f aca="false">IF($E66="","",INDEX(Reference!$E$3:$E$96,MATCH(SUBSTITUTE($E66," ",""),Reference!$B$3:$B$96,0)))</f>
        <v/>
      </c>
      <c r="H66" s="12" t="str">
        <f aca="false">IF($E66="","",INDEX(Reference!$F$3:$F$96,MATCH(SUBSTITUTE($E66," ",""),Reference!$B$3:$B$96,0)))</f>
        <v/>
      </c>
      <c r="I66" s="12" t="str">
        <f aca="false">IF($D66="","",IF($E66="","NOT IN SCOPE",IF($H66="DELETED","DELETED, not in scope",IF($H66="30.12.2027","IN SCOPE FROM 30 DEC 2027","IN SCOPE"))))</f>
        <v/>
      </c>
      <c r="J66" s="12" t="str">
        <f aca="false">IF($E66="","",IF($G66="yes","yes, ex heading","no"))</f>
        <v/>
      </c>
      <c r="K66" s="12" t="str">
        <f aca="false">IF($E66="","",INDEX(Reference!$G$3:$G$96,MATCH(SUBSTITUTE($E66," ",""),Reference!$B$3:$B$96,0)))</f>
        <v/>
      </c>
      <c r="L66" s="13"/>
      <c r="M66" s="14"/>
    </row>
    <row r="67" customFormat="false" ht="15" hidden="false" customHeight="false" outlineLevel="0" collapsed="false">
      <c r="A67" s="14"/>
      <c r="B67" s="14"/>
      <c r="C67" s="14"/>
      <c r="D67" s="12" t="str">
        <f aca="false">IF($C67="","",SUBSTITUTE(TRIM($C67)," ",""))</f>
        <v/>
      </c>
      <c r="E67" s="12" t="str">
        <f aca="false">IF($D67="","",IFERROR(INDEX(Reference!$A$3:$A$96,MATCH(LEFT($D67,8),Reference!$B$3:$B$96,0)),IFERROR(INDEX(Reference!$A$3:$A$96,MATCH(LEFT($D67,6),Reference!$B$3:$B$96,0)),IFERROR(INDEX(Reference!$A$3:$A$96,MATCH(LEFT($D67,4),Reference!$B$3:$B$96,0)),""))))</f>
        <v/>
      </c>
      <c r="F67" s="12" t="str">
        <f aca="false">IF($E67="","",INDEX(Reference!$D$3:$D$96,MATCH(SUBSTITUTE($E67," ",""),Reference!$B$3:$B$96,0)))</f>
        <v/>
      </c>
      <c r="G67" s="12" t="str">
        <f aca="false">IF($E67="","",INDEX(Reference!$E$3:$E$96,MATCH(SUBSTITUTE($E67," ",""),Reference!$B$3:$B$96,0)))</f>
        <v/>
      </c>
      <c r="H67" s="12" t="str">
        <f aca="false">IF($E67="","",INDEX(Reference!$F$3:$F$96,MATCH(SUBSTITUTE($E67," ",""),Reference!$B$3:$B$96,0)))</f>
        <v/>
      </c>
      <c r="I67" s="12" t="str">
        <f aca="false">IF($D67="","",IF($E67="","NOT IN SCOPE",IF($H67="DELETED","DELETED, not in scope",IF($H67="30.12.2027","IN SCOPE FROM 30 DEC 2027","IN SCOPE"))))</f>
        <v/>
      </c>
      <c r="J67" s="12" t="str">
        <f aca="false">IF($E67="","",IF($G67="yes","yes, ex heading","no"))</f>
        <v/>
      </c>
      <c r="K67" s="12" t="str">
        <f aca="false">IF($E67="","",INDEX(Reference!$G$3:$G$96,MATCH(SUBSTITUTE($E67," ",""),Reference!$B$3:$B$96,0)))</f>
        <v/>
      </c>
      <c r="L67" s="13"/>
      <c r="M67" s="14"/>
    </row>
    <row r="68" customFormat="false" ht="15" hidden="false" customHeight="false" outlineLevel="0" collapsed="false">
      <c r="A68" s="14"/>
      <c r="B68" s="14"/>
      <c r="C68" s="14"/>
      <c r="D68" s="12" t="str">
        <f aca="false">IF($C68="","",SUBSTITUTE(TRIM($C68)," ",""))</f>
        <v/>
      </c>
      <c r="E68" s="12" t="str">
        <f aca="false">IF($D68="","",IFERROR(INDEX(Reference!$A$3:$A$96,MATCH(LEFT($D68,8),Reference!$B$3:$B$96,0)),IFERROR(INDEX(Reference!$A$3:$A$96,MATCH(LEFT($D68,6),Reference!$B$3:$B$96,0)),IFERROR(INDEX(Reference!$A$3:$A$96,MATCH(LEFT($D68,4),Reference!$B$3:$B$96,0)),""))))</f>
        <v/>
      </c>
      <c r="F68" s="12" t="str">
        <f aca="false">IF($E68="","",INDEX(Reference!$D$3:$D$96,MATCH(SUBSTITUTE($E68," ",""),Reference!$B$3:$B$96,0)))</f>
        <v/>
      </c>
      <c r="G68" s="12" t="str">
        <f aca="false">IF($E68="","",INDEX(Reference!$E$3:$E$96,MATCH(SUBSTITUTE($E68," ",""),Reference!$B$3:$B$96,0)))</f>
        <v/>
      </c>
      <c r="H68" s="12" t="str">
        <f aca="false">IF($E68="","",INDEX(Reference!$F$3:$F$96,MATCH(SUBSTITUTE($E68," ",""),Reference!$B$3:$B$96,0)))</f>
        <v/>
      </c>
      <c r="I68" s="12" t="str">
        <f aca="false">IF($D68="","",IF($E68="","NOT IN SCOPE",IF($H68="DELETED","DELETED, not in scope",IF($H68="30.12.2027","IN SCOPE FROM 30 DEC 2027","IN SCOPE"))))</f>
        <v/>
      </c>
      <c r="J68" s="12" t="str">
        <f aca="false">IF($E68="","",IF($G68="yes","yes, ex heading","no"))</f>
        <v/>
      </c>
      <c r="K68" s="12" t="str">
        <f aca="false">IF($E68="","",INDEX(Reference!$G$3:$G$96,MATCH(SUBSTITUTE($E68," ",""),Reference!$B$3:$B$96,0)))</f>
        <v/>
      </c>
      <c r="L68" s="13"/>
      <c r="M68" s="14"/>
    </row>
    <row r="69" customFormat="false" ht="15" hidden="false" customHeight="false" outlineLevel="0" collapsed="false">
      <c r="A69" s="14"/>
      <c r="B69" s="14"/>
      <c r="C69" s="14"/>
      <c r="D69" s="12" t="str">
        <f aca="false">IF($C69="","",SUBSTITUTE(TRIM($C69)," ",""))</f>
        <v/>
      </c>
      <c r="E69" s="12" t="str">
        <f aca="false">IF($D69="","",IFERROR(INDEX(Reference!$A$3:$A$96,MATCH(LEFT($D69,8),Reference!$B$3:$B$96,0)),IFERROR(INDEX(Reference!$A$3:$A$96,MATCH(LEFT($D69,6),Reference!$B$3:$B$96,0)),IFERROR(INDEX(Reference!$A$3:$A$96,MATCH(LEFT($D69,4),Reference!$B$3:$B$96,0)),""))))</f>
        <v/>
      </c>
      <c r="F69" s="12" t="str">
        <f aca="false">IF($E69="","",INDEX(Reference!$D$3:$D$96,MATCH(SUBSTITUTE($E69," ",""),Reference!$B$3:$B$96,0)))</f>
        <v/>
      </c>
      <c r="G69" s="12" t="str">
        <f aca="false">IF($E69="","",INDEX(Reference!$E$3:$E$96,MATCH(SUBSTITUTE($E69," ",""),Reference!$B$3:$B$96,0)))</f>
        <v/>
      </c>
      <c r="H69" s="12" t="str">
        <f aca="false">IF($E69="","",INDEX(Reference!$F$3:$F$96,MATCH(SUBSTITUTE($E69," ",""),Reference!$B$3:$B$96,0)))</f>
        <v/>
      </c>
      <c r="I69" s="12" t="str">
        <f aca="false">IF($D69="","",IF($E69="","NOT IN SCOPE",IF($H69="DELETED","DELETED, not in scope",IF($H69="30.12.2027","IN SCOPE FROM 30 DEC 2027","IN SCOPE"))))</f>
        <v/>
      </c>
      <c r="J69" s="12" t="str">
        <f aca="false">IF($E69="","",IF($G69="yes","yes, ex heading","no"))</f>
        <v/>
      </c>
      <c r="K69" s="12" t="str">
        <f aca="false">IF($E69="","",INDEX(Reference!$G$3:$G$96,MATCH(SUBSTITUTE($E69," ",""),Reference!$B$3:$B$96,0)))</f>
        <v/>
      </c>
      <c r="L69" s="13"/>
      <c r="M69" s="14"/>
    </row>
    <row r="70" customFormat="false" ht="15" hidden="false" customHeight="false" outlineLevel="0" collapsed="false">
      <c r="A70" s="14"/>
      <c r="B70" s="14"/>
      <c r="C70" s="14"/>
      <c r="D70" s="12" t="str">
        <f aca="false">IF($C70="","",SUBSTITUTE(TRIM($C70)," ",""))</f>
        <v/>
      </c>
      <c r="E70" s="12" t="str">
        <f aca="false">IF($D70="","",IFERROR(INDEX(Reference!$A$3:$A$96,MATCH(LEFT($D70,8),Reference!$B$3:$B$96,0)),IFERROR(INDEX(Reference!$A$3:$A$96,MATCH(LEFT($D70,6),Reference!$B$3:$B$96,0)),IFERROR(INDEX(Reference!$A$3:$A$96,MATCH(LEFT($D70,4),Reference!$B$3:$B$96,0)),""))))</f>
        <v/>
      </c>
      <c r="F70" s="12" t="str">
        <f aca="false">IF($E70="","",INDEX(Reference!$D$3:$D$96,MATCH(SUBSTITUTE($E70," ",""),Reference!$B$3:$B$96,0)))</f>
        <v/>
      </c>
      <c r="G70" s="12" t="str">
        <f aca="false">IF($E70="","",INDEX(Reference!$E$3:$E$96,MATCH(SUBSTITUTE($E70," ",""),Reference!$B$3:$B$96,0)))</f>
        <v/>
      </c>
      <c r="H70" s="12" t="str">
        <f aca="false">IF($E70="","",INDEX(Reference!$F$3:$F$96,MATCH(SUBSTITUTE($E70," ",""),Reference!$B$3:$B$96,0)))</f>
        <v/>
      </c>
      <c r="I70" s="12" t="str">
        <f aca="false">IF($D70="","",IF($E70="","NOT IN SCOPE",IF($H70="DELETED","DELETED, not in scope",IF($H70="30.12.2027","IN SCOPE FROM 30 DEC 2027","IN SCOPE"))))</f>
        <v/>
      </c>
      <c r="J70" s="12" t="str">
        <f aca="false">IF($E70="","",IF($G70="yes","yes, ex heading","no"))</f>
        <v/>
      </c>
      <c r="K70" s="12" t="str">
        <f aca="false">IF($E70="","",INDEX(Reference!$G$3:$G$96,MATCH(SUBSTITUTE($E70," ",""),Reference!$B$3:$B$96,0)))</f>
        <v/>
      </c>
      <c r="L70" s="13"/>
      <c r="M70" s="14"/>
    </row>
    <row r="71" customFormat="false" ht="15" hidden="false" customHeight="false" outlineLevel="0" collapsed="false">
      <c r="A71" s="14"/>
      <c r="B71" s="14"/>
      <c r="C71" s="14"/>
      <c r="D71" s="12" t="str">
        <f aca="false">IF($C71="","",SUBSTITUTE(TRIM($C71)," ",""))</f>
        <v/>
      </c>
      <c r="E71" s="12" t="str">
        <f aca="false">IF($D71="","",IFERROR(INDEX(Reference!$A$3:$A$96,MATCH(LEFT($D71,8),Reference!$B$3:$B$96,0)),IFERROR(INDEX(Reference!$A$3:$A$96,MATCH(LEFT($D71,6),Reference!$B$3:$B$96,0)),IFERROR(INDEX(Reference!$A$3:$A$96,MATCH(LEFT($D71,4),Reference!$B$3:$B$96,0)),""))))</f>
        <v/>
      </c>
      <c r="F71" s="12" t="str">
        <f aca="false">IF($E71="","",INDEX(Reference!$D$3:$D$96,MATCH(SUBSTITUTE($E71," ",""),Reference!$B$3:$B$96,0)))</f>
        <v/>
      </c>
      <c r="G71" s="12" t="str">
        <f aca="false">IF($E71="","",INDEX(Reference!$E$3:$E$96,MATCH(SUBSTITUTE($E71," ",""),Reference!$B$3:$B$96,0)))</f>
        <v/>
      </c>
      <c r="H71" s="12" t="str">
        <f aca="false">IF($E71="","",INDEX(Reference!$F$3:$F$96,MATCH(SUBSTITUTE($E71," ",""),Reference!$B$3:$B$96,0)))</f>
        <v/>
      </c>
      <c r="I71" s="12" t="str">
        <f aca="false">IF($D71="","",IF($E71="","NOT IN SCOPE",IF($H71="DELETED","DELETED, not in scope",IF($H71="30.12.2027","IN SCOPE FROM 30 DEC 2027","IN SCOPE"))))</f>
        <v/>
      </c>
      <c r="J71" s="12" t="str">
        <f aca="false">IF($E71="","",IF($G71="yes","yes, ex heading","no"))</f>
        <v/>
      </c>
      <c r="K71" s="12" t="str">
        <f aca="false">IF($E71="","",INDEX(Reference!$G$3:$G$96,MATCH(SUBSTITUTE($E71," ",""),Reference!$B$3:$B$96,0)))</f>
        <v/>
      </c>
      <c r="L71" s="13"/>
      <c r="M71" s="14"/>
    </row>
    <row r="72" customFormat="false" ht="15" hidden="false" customHeight="false" outlineLevel="0" collapsed="false">
      <c r="A72" s="14"/>
      <c r="B72" s="14"/>
      <c r="C72" s="14"/>
      <c r="D72" s="12" t="str">
        <f aca="false">IF($C72="","",SUBSTITUTE(TRIM($C72)," ",""))</f>
        <v/>
      </c>
      <c r="E72" s="12" t="str">
        <f aca="false">IF($D72="","",IFERROR(INDEX(Reference!$A$3:$A$96,MATCH(LEFT($D72,8),Reference!$B$3:$B$96,0)),IFERROR(INDEX(Reference!$A$3:$A$96,MATCH(LEFT($D72,6),Reference!$B$3:$B$96,0)),IFERROR(INDEX(Reference!$A$3:$A$96,MATCH(LEFT($D72,4),Reference!$B$3:$B$96,0)),""))))</f>
        <v/>
      </c>
      <c r="F72" s="12" t="str">
        <f aca="false">IF($E72="","",INDEX(Reference!$D$3:$D$96,MATCH(SUBSTITUTE($E72," ",""),Reference!$B$3:$B$96,0)))</f>
        <v/>
      </c>
      <c r="G72" s="12" t="str">
        <f aca="false">IF($E72="","",INDEX(Reference!$E$3:$E$96,MATCH(SUBSTITUTE($E72," ",""),Reference!$B$3:$B$96,0)))</f>
        <v/>
      </c>
      <c r="H72" s="12" t="str">
        <f aca="false">IF($E72="","",INDEX(Reference!$F$3:$F$96,MATCH(SUBSTITUTE($E72," ",""),Reference!$B$3:$B$96,0)))</f>
        <v/>
      </c>
      <c r="I72" s="12" t="str">
        <f aca="false">IF($D72="","",IF($E72="","NOT IN SCOPE",IF($H72="DELETED","DELETED, not in scope",IF($H72="30.12.2027","IN SCOPE FROM 30 DEC 2027","IN SCOPE"))))</f>
        <v/>
      </c>
      <c r="J72" s="12" t="str">
        <f aca="false">IF($E72="","",IF($G72="yes","yes, ex heading","no"))</f>
        <v/>
      </c>
      <c r="K72" s="12" t="str">
        <f aca="false">IF($E72="","",INDEX(Reference!$G$3:$G$96,MATCH(SUBSTITUTE($E72," ",""),Reference!$B$3:$B$96,0)))</f>
        <v/>
      </c>
      <c r="L72" s="13"/>
      <c r="M72" s="14"/>
    </row>
    <row r="73" customFormat="false" ht="15" hidden="false" customHeight="false" outlineLevel="0" collapsed="false">
      <c r="A73" s="14"/>
      <c r="B73" s="14"/>
      <c r="C73" s="14"/>
      <c r="D73" s="12" t="str">
        <f aca="false">IF($C73="","",SUBSTITUTE(TRIM($C73)," ",""))</f>
        <v/>
      </c>
      <c r="E73" s="12" t="str">
        <f aca="false">IF($D73="","",IFERROR(INDEX(Reference!$A$3:$A$96,MATCH(LEFT($D73,8),Reference!$B$3:$B$96,0)),IFERROR(INDEX(Reference!$A$3:$A$96,MATCH(LEFT($D73,6),Reference!$B$3:$B$96,0)),IFERROR(INDEX(Reference!$A$3:$A$96,MATCH(LEFT($D73,4),Reference!$B$3:$B$96,0)),""))))</f>
        <v/>
      </c>
      <c r="F73" s="12" t="str">
        <f aca="false">IF($E73="","",INDEX(Reference!$D$3:$D$96,MATCH(SUBSTITUTE($E73," ",""),Reference!$B$3:$B$96,0)))</f>
        <v/>
      </c>
      <c r="G73" s="12" t="str">
        <f aca="false">IF($E73="","",INDEX(Reference!$E$3:$E$96,MATCH(SUBSTITUTE($E73," ",""),Reference!$B$3:$B$96,0)))</f>
        <v/>
      </c>
      <c r="H73" s="12" t="str">
        <f aca="false">IF($E73="","",INDEX(Reference!$F$3:$F$96,MATCH(SUBSTITUTE($E73," ",""),Reference!$B$3:$B$96,0)))</f>
        <v/>
      </c>
      <c r="I73" s="12" t="str">
        <f aca="false">IF($D73="","",IF($E73="","NOT IN SCOPE",IF($H73="DELETED","DELETED, not in scope",IF($H73="30.12.2027","IN SCOPE FROM 30 DEC 2027","IN SCOPE"))))</f>
        <v/>
      </c>
      <c r="J73" s="12" t="str">
        <f aca="false">IF($E73="","",IF($G73="yes","yes, ex heading","no"))</f>
        <v/>
      </c>
      <c r="K73" s="12" t="str">
        <f aca="false">IF($E73="","",INDEX(Reference!$G$3:$G$96,MATCH(SUBSTITUTE($E73," ",""),Reference!$B$3:$B$96,0)))</f>
        <v/>
      </c>
      <c r="L73" s="13"/>
      <c r="M73" s="14"/>
    </row>
    <row r="74" customFormat="false" ht="15" hidden="false" customHeight="false" outlineLevel="0" collapsed="false">
      <c r="A74" s="14"/>
      <c r="B74" s="14"/>
      <c r="C74" s="14"/>
      <c r="D74" s="12" t="str">
        <f aca="false">IF($C74="","",SUBSTITUTE(TRIM($C74)," ",""))</f>
        <v/>
      </c>
      <c r="E74" s="12" t="str">
        <f aca="false">IF($D74="","",IFERROR(INDEX(Reference!$A$3:$A$96,MATCH(LEFT($D74,8),Reference!$B$3:$B$96,0)),IFERROR(INDEX(Reference!$A$3:$A$96,MATCH(LEFT($D74,6),Reference!$B$3:$B$96,0)),IFERROR(INDEX(Reference!$A$3:$A$96,MATCH(LEFT($D74,4),Reference!$B$3:$B$96,0)),""))))</f>
        <v/>
      </c>
      <c r="F74" s="12" t="str">
        <f aca="false">IF($E74="","",INDEX(Reference!$D$3:$D$96,MATCH(SUBSTITUTE($E74," ",""),Reference!$B$3:$B$96,0)))</f>
        <v/>
      </c>
      <c r="G74" s="12" t="str">
        <f aca="false">IF($E74="","",INDEX(Reference!$E$3:$E$96,MATCH(SUBSTITUTE($E74," ",""),Reference!$B$3:$B$96,0)))</f>
        <v/>
      </c>
      <c r="H74" s="12" t="str">
        <f aca="false">IF($E74="","",INDEX(Reference!$F$3:$F$96,MATCH(SUBSTITUTE($E74," ",""),Reference!$B$3:$B$96,0)))</f>
        <v/>
      </c>
      <c r="I74" s="12" t="str">
        <f aca="false">IF($D74="","",IF($E74="","NOT IN SCOPE",IF($H74="DELETED","DELETED, not in scope",IF($H74="30.12.2027","IN SCOPE FROM 30 DEC 2027","IN SCOPE"))))</f>
        <v/>
      </c>
      <c r="J74" s="12" t="str">
        <f aca="false">IF($E74="","",IF($G74="yes","yes, ex heading","no"))</f>
        <v/>
      </c>
      <c r="K74" s="12" t="str">
        <f aca="false">IF($E74="","",INDEX(Reference!$G$3:$G$96,MATCH(SUBSTITUTE($E74," ",""),Reference!$B$3:$B$96,0)))</f>
        <v/>
      </c>
      <c r="L74" s="13"/>
      <c r="M74" s="14"/>
    </row>
    <row r="75" customFormat="false" ht="15" hidden="false" customHeight="false" outlineLevel="0" collapsed="false">
      <c r="A75" s="14"/>
      <c r="B75" s="14"/>
      <c r="C75" s="14"/>
      <c r="D75" s="12" t="str">
        <f aca="false">IF($C75="","",SUBSTITUTE(TRIM($C75)," ",""))</f>
        <v/>
      </c>
      <c r="E75" s="12" t="str">
        <f aca="false">IF($D75="","",IFERROR(INDEX(Reference!$A$3:$A$96,MATCH(LEFT($D75,8),Reference!$B$3:$B$96,0)),IFERROR(INDEX(Reference!$A$3:$A$96,MATCH(LEFT($D75,6),Reference!$B$3:$B$96,0)),IFERROR(INDEX(Reference!$A$3:$A$96,MATCH(LEFT($D75,4),Reference!$B$3:$B$96,0)),""))))</f>
        <v/>
      </c>
      <c r="F75" s="12" t="str">
        <f aca="false">IF($E75="","",INDEX(Reference!$D$3:$D$96,MATCH(SUBSTITUTE($E75," ",""),Reference!$B$3:$B$96,0)))</f>
        <v/>
      </c>
      <c r="G75" s="12" t="str">
        <f aca="false">IF($E75="","",INDEX(Reference!$E$3:$E$96,MATCH(SUBSTITUTE($E75," ",""),Reference!$B$3:$B$96,0)))</f>
        <v/>
      </c>
      <c r="H75" s="12" t="str">
        <f aca="false">IF($E75="","",INDEX(Reference!$F$3:$F$96,MATCH(SUBSTITUTE($E75," ",""),Reference!$B$3:$B$96,0)))</f>
        <v/>
      </c>
      <c r="I75" s="12" t="str">
        <f aca="false">IF($D75="","",IF($E75="","NOT IN SCOPE",IF($H75="DELETED","DELETED, not in scope",IF($H75="30.12.2027","IN SCOPE FROM 30 DEC 2027","IN SCOPE"))))</f>
        <v/>
      </c>
      <c r="J75" s="12" t="str">
        <f aca="false">IF($E75="","",IF($G75="yes","yes, ex heading","no"))</f>
        <v/>
      </c>
      <c r="K75" s="12" t="str">
        <f aca="false">IF($E75="","",INDEX(Reference!$G$3:$G$96,MATCH(SUBSTITUTE($E75," ",""),Reference!$B$3:$B$96,0)))</f>
        <v/>
      </c>
      <c r="L75" s="13"/>
      <c r="M75" s="14"/>
    </row>
    <row r="76" customFormat="false" ht="15" hidden="false" customHeight="false" outlineLevel="0" collapsed="false">
      <c r="A76" s="14"/>
      <c r="B76" s="14"/>
      <c r="C76" s="14"/>
      <c r="D76" s="12" t="str">
        <f aca="false">IF($C76="","",SUBSTITUTE(TRIM($C76)," ",""))</f>
        <v/>
      </c>
      <c r="E76" s="12" t="str">
        <f aca="false">IF($D76="","",IFERROR(INDEX(Reference!$A$3:$A$96,MATCH(LEFT($D76,8),Reference!$B$3:$B$96,0)),IFERROR(INDEX(Reference!$A$3:$A$96,MATCH(LEFT($D76,6),Reference!$B$3:$B$96,0)),IFERROR(INDEX(Reference!$A$3:$A$96,MATCH(LEFT($D76,4),Reference!$B$3:$B$96,0)),""))))</f>
        <v/>
      </c>
      <c r="F76" s="12" t="str">
        <f aca="false">IF($E76="","",INDEX(Reference!$D$3:$D$96,MATCH(SUBSTITUTE($E76," ",""),Reference!$B$3:$B$96,0)))</f>
        <v/>
      </c>
      <c r="G76" s="12" t="str">
        <f aca="false">IF($E76="","",INDEX(Reference!$E$3:$E$96,MATCH(SUBSTITUTE($E76," ",""),Reference!$B$3:$B$96,0)))</f>
        <v/>
      </c>
      <c r="H76" s="12" t="str">
        <f aca="false">IF($E76="","",INDEX(Reference!$F$3:$F$96,MATCH(SUBSTITUTE($E76," ",""),Reference!$B$3:$B$96,0)))</f>
        <v/>
      </c>
      <c r="I76" s="12" t="str">
        <f aca="false">IF($D76="","",IF($E76="","NOT IN SCOPE",IF($H76="DELETED","DELETED, not in scope",IF($H76="30.12.2027","IN SCOPE FROM 30 DEC 2027","IN SCOPE"))))</f>
        <v/>
      </c>
      <c r="J76" s="12" t="str">
        <f aca="false">IF($E76="","",IF($G76="yes","yes, ex heading","no"))</f>
        <v/>
      </c>
      <c r="K76" s="12" t="str">
        <f aca="false">IF($E76="","",INDEX(Reference!$G$3:$G$96,MATCH(SUBSTITUTE($E76," ",""),Reference!$B$3:$B$96,0)))</f>
        <v/>
      </c>
      <c r="L76" s="13"/>
      <c r="M76" s="14"/>
    </row>
    <row r="77" customFormat="false" ht="15" hidden="false" customHeight="false" outlineLevel="0" collapsed="false">
      <c r="A77" s="14"/>
      <c r="B77" s="14"/>
      <c r="C77" s="14"/>
      <c r="D77" s="12" t="str">
        <f aca="false">IF($C77="","",SUBSTITUTE(TRIM($C77)," ",""))</f>
        <v/>
      </c>
      <c r="E77" s="12" t="str">
        <f aca="false">IF($D77="","",IFERROR(INDEX(Reference!$A$3:$A$96,MATCH(LEFT($D77,8),Reference!$B$3:$B$96,0)),IFERROR(INDEX(Reference!$A$3:$A$96,MATCH(LEFT($D77,6),Reference!$B$3:$B$96,0)),IFERROR(INDEX(Reference!$A$3:$A$96,MATCH(LEFT($D77,4),Reference!$B$3:$B$96,0)),""))))</f>
        <v/>
      </c>
      <c r="F77" s="12" t="str">
        <f aca="false">IF($E77="","",INDEX(Reference!$D$3:$D$96,MATCH(SUBSTITUTE($E77," ",""),Reference!$B$3:$B$96,0)))</f>
        <v/>
      </c>
      <c r="G77" s="12" t="str">
        <f aca="false">IF($E77="","",INDEX(Reference!$E$3:$E$96,MATCH(SUBSTITUTE($E77," ",""),Reference!$B$3:$B$96,0)))</f>
        <v/>
      </c>
      <c r="H77" s="12" t="str">
        <f aca="false">IF($E77="","",INDEX(Reference!$F$3:$F$96,MATCH(SUBSTITUTE($E77," ",""),Reference!$B$3:$B$96,0)))</f>
        <v/>
      </c>
      <c r="I77" s="12" t="str">
        <f aca="false">IF($D77="","",IF($E77="","NOT IN SCOPE",IF($H77="DELETED","DELETED, not in scope",IF($H77="30.12.2027","IN SCOPE FROM 30 DEC 2027","IN SCOPE"))))</f>
        <v/>
      </c>
      <c r="J77" s="12" t="str">
        <f aca="false">IF($E77="","",IF($G77="yes","yes, ex heading","no"))</f>
        <v/>
      </c>
      <c r="K77" s="12" t="str">
        <f aca="false">IF($E77="","",INDEX(Reference!$G$3:$G$96,MATCH(SUBSTITUTE($E77," ",""),Reference!$B$3:$B$96,0)))</f>
        <v/>
      </c>
      <c r="L77" s="13"/>
      <c r="M77" s="14"/>
    </row>
    <row r="78" customFormat="false" ht="15" hidden="false" customHeight="false" outlineLevel="0" collapsed="false">
      <c r="A78" s="14"/>
      <c r="B78" s="14"/>
      <c r="C78" s="14"/>
      <c r="D78" s="12" t="str">
        <f aca="false">IF($C78="","",SUBSTITUTE(TRIM($C78)," ",""))</f>
        <v/>
      </c>
      <c r="E78" s="12" t="str">
        <f aca="false">IF($D78="","",IFERROR(INDEX(Reference!$A$3:$A$96,MATCH(LEFT($D78,8),Reference!$B$3:$B$96,0)),IFERROR(INDEX(Reference!$A$3:$A$96,MATCH(LEFT($D78,6),Reference!$B$3:$B$96,0)),IFERROR(INDEX(Reference!$A$3:$A$96,MATCH(LEFT($D78,4),Reference!$B$3:$B$96,0)),""))))</f>
        <v/>
      </c>
      <c r="F78" s="12" t="str">
        <f aca="false">IF($E78="","",INDEX(Reference!$D$3:$D$96,MATCH(SUBSTITUTE($E78," ",""),Reference!$B$3:$B$96,0)))</f>
        <v/>
      </c>
      <c r="G78" s="12" t="str">
        <f aca="false">IF($E78="","",INDEX(Reference!$E$3:$E$96,MATCH(SUBSTITUTE($E78," ",""),Reference!$B$3:$B$96,0)))</f>
        <v/>
      </c>
      <c r="H78" s="12" t="str">
        <f aca="false">IF($E78="","",INDEX(Reference!$F$3:$F$96,MATCH(SUBSTITUTE($E78," ",""),Reference!$B$3:$B$96,0)))</f>
        <v/>
      </c>
      <c r="I78" s="12" t="str">
        <f aca="false">IF($D78="","",IF($E78="","NOT IN SCOPE",IF($H78="DELETED","DELETED, not in scope",IF($H78="30.12.2027","IN SCOPE FROM 30 DEC 2027","IN SCOPE"))))</f>
        <v/>
      </c>
      <c r="J78" s="12" t="str">
        <f aca="false">IF($E78="","",IF($G78="yes","yes, ex heading","no"))</f>
        <v/>
      </c>
      <c r="K78" s="12" t="str">
        <f aca="false">IF($E78="","",INDEX(Reference!$G$3:$G$96,MATCH(SUBSTITUTE($E78," ",""),Reference!$B$3:$B$96,0)))</f>
        <v/>
      </c>
      <c r="L78" s="13"/>
      <c r="M78" s="14"/>
    </row>
    <row r="79" customFormat="false" ht="15" hidden="false" customHeight="false" outlineLevel="0" collapsed="false">
      <c r="A79" s="14"/>
      <c r="B79" s="14"/>
      <c r="C79" s="14"/>
      <c r="D79" s="12" t="str">
        <f aca="false">IF($C79="","",SUBSTITUTE(TRIM($C79)," ",""))</f>
        <v/>
      </c>
      <c r="E79" s="12" t="str">
        <f aca="false">IF($D79="","",IFERROR(INDEX(Reference!$A$3:$A$96,MATCH(LEFT($D79,8),Reference!$B$3:$B$96,0)),IFERROR(INDEX(Reference!$A$3:$A$96,MATCH(LEFT($D79,6),Reference!$B$3:$B$96,0)),IFERROR(INDEX(Reference!$A$3:$A$96,MATCH(LEFT($D79,4),Reference!$B$3:$B$96,0)),""))))</f>
        <v/>
      </c>
      <c r="F79" s="12" t="str">
        <f aca="false">IF($E79="","",INDEX(Reference!$D$3:$D$96,MATCH(SUBSTITUTE($E79," ",""),Reference!$B$3:$B$96,0)))</f>
        <v/>
      </c>
      <c r="G79" s="12" t="str">
        <f aca="false">IF($E79="","",INDEX(Reference!$E$3:$E$96,MATCH(SUBSTITUTE($E79," ",""),Reference!$B$3:$B$96,0)))</f>
        <v/>
      </c>
      <c r="H79" s="12" t="str">
        <f aca="false">IF($E79="","",INDEX(Reference!$F$3:$F$96,MATCH(SUBSTITUTE($E79," ",""),Reference!$B$3:$B$96,0)))</f>
        <v/>
      </c>
      <c r="I79" s="12" t="str">
        <f aca="false">IF($D79="","",IF($E79="","NOT IN SCOPE",IF($H79="DELETED","DELETED, not in scope",IF($H79="30.12.2027","IN SCOPE FROM 30 DEC 2027","IN SCOPE"))))</f>
        <v/>
      </c>
      <c r="J79" s="12" t="str">
        <f aca="false">IF($E79="","",IF($G79="yes","yes, ex heading","no"))</f>
        <v/>
      </c>
      <c r="K79" s="12" t="str">
        <f aca="false">IF($E79="","",INDEX(Reference!$G$3:$G$96,MATCH(SUBSTITUTE($E79," ",""),Reference!$B$3:$B$96,0)))</f>
        <v/>
      </c>
      <c r="L79" s="13"/>
      <c r="M79" s="14"/>
    </row>
    <row r="80" customFormat="false" ht="15" hidden="false" customHeight="false" outlineLevel="0" collapsed="false">
      <c r="A80" s="14"/>
      <c r="B80" s="14"/>
      <c r="C80" s="14"/>
      <c r="D80" s="12" t="str">
        <f aca="false">IF($C80="","",SUBSTITUTE(TRIM($C80)," ",""))</f>
        <v/>
      </c>
      <c r="E80" s="12" t="str">
        <f aca="false">IF($D80="","",IFERROR(INDEX(Reference!$A$3:$A$96,MATCH(LEFT($D80,8),Reference!$B$3:$B$96,0)),IFERROR(INDEX(Reference!$A$3:$A$96,MATCH(LEFT($D80,6),Reference!$B$3:$B$96,0)),IFERROR(INDEX(Reference!$A$3:$A$96,MATCH(LEFT($D80,4),Reference!$B$3:$B$96,0)),""))))</f>
        <v/>
      </c>
      <c r="F80" s="12" t="str">
        <f aca="false">IF($E80="","",INDEX(Reference!$D$3:$D$96,MATCH(SUBSTITUTE($E80," ",""),Reference!$B$3:$B$96,0)))</f>
        <v/>
      </c>
      <c r="G80" s="12" t="str">
        <f aca="false">IF($E80="","",INDEX(Reference!$E$3:$E$96,MATCH(SUBSTITUTE($E80," ",""),Reference!$B$3:$B$96,0)))</f>
        <v/>
      </c>
      <c r="H80" s="12" t="str">
        <f aca="false">IF($E80="","",INDEX(Reference!$F$3:$F$96,MATCH(SUBSTITUTE($E80," ",""),Reference!$B$3:$B$96,0)))</f>
        <v/>
      </c>
      <c r="I80" s="12" t="str">
        <f aca="false">IF($D80="","",IF($E80="","NOT IN SCOPE",IF($H80="DELETED","DELETED, not in scope",IF($H80="30.12.2027","IN SCOPE FROM 30 DEC 2027","IN SCOPE"))))</f>
        <v/>
      </c>
      <c r="J80" s="12" t="str">
        <f aca="false">IF($E80="","",IF($G80="yes","yes, ex heading","no"))</f>
        <v/>
      </c>
      <c r="K80" s="12" t="str">
        <f aca="false">IF($E80="","",INDEX(Reference!$G$3:$G$96,MATCH(SUBSTITUTE($E80," ",""),Reference!$B$3:$B$96,0)))</f>
        <v/>
      </c>
      <c r="L80" s="13"/>
      <c r="M80" s="14"/>
    </row>
    <row r="81" customFormat="false" ht="15" hidden="false" customHeight="false" outlineLevel="0" collapsed="false">
      <c r="A81" s="14"/>
      <c r="B81" s="14"/>
      <c r="C81" s="14"/>
      <c r="D81" s="12" t="str">
        <f aca="false">IF($C81="","",SUBSTITUTE(TRIM($C81)," ",""))</f>
        <v/>
      </c>
      <c r="E81" s="12" t="str">
        <f aca="false">IF($D81="","",IFERROR(INDEX(Reference!$A$3:$A$96,MATCH(LEFT($D81,8),Reference!$B$3:$B$96,0)),IFERROR(INDEX(Reference!$A$3:$A$96,MATCH(LEFT($D81,6),Reference!$B$3:$B$96,0)),IFERROR(INDEX(Reference!$A$3:$A$96,MATCH(LEFT($D81,4),Reference!$B$3:$B$96,0)),""))))</f>
        <v/>
      </c>
      <c r="F81" s="12" t="str">
        <f aca="false">IF($E81="","",INDEX(Reference!$D$3:$D$96,MATCH(SUBSTITUTE($E81," ",""),Reference!$B$3:$B$96,0)))</f>
        <v/>
      </c>
      <c r="G81" s="12" t="str">
        <f aca="false">IF($E81="","",INDEX(Reference!$E$3:$E$96,MATCH(SUBSTITUTE($E81," ",""),Reference!$B$3:$B$96,0)))</f>
        <v/>
      </c>
      <c r="H81" s="12" t="str">
        <f aca="false">IF($E81="","",INDEX(Reference!$F$3:$F$96,MATCH(SUBSTITUTE($E81," ",""),Reference!$B$3:$B$96,0)))</f>
        <v/>
      </c>
      <c r="I81" s="12" t="str">
        <f aca="false">IF($D81="","",IF($E81="","NOT IN SCOPE",IF($H81="DELETED","DELETED, not in scope",IF($H81="30.12.2027","IN SCOPE FROM 30 DEC 2027","IN SCOPE"))))</f>
        <v/>
      </c>
      <c r="J81" s="12" t="str">
        <f aca="false">IF($E81="","",IF($G81="yes","yes, ex heading","no"))</f>
        <v/>
      </c>
      <c r="K81" s="12" t="str">
        <f aca="false">IF($E81="","",INDEX(Reference!$G$3:$G$96,MATCH(SUBSTITUTE($E81," ",""),Reference!$B$3:$B$96,0)))</f>
        <v/>
      </c>
      <c r="L81" s="13"/>
      <c r="M81" s="14"/>
    </row>
    <row r="82" customFormat="false" ht="15" hidden="false" customHeight="false" outlineLevel="0" collapsed="false">
      <c r="A82" s="14"/>
      <c r="B82" s="14"/>
      <c r="C82" s="14"/>
      <c r="D82" s="12" t="str">
        <f aca="false">IF($C82="","",SUBSTITUTE(TRIM($C82)," ",""))</f>
        <v/>
      </c>
      <c r="E82" s="12" t="str">
        <f aca="false">IF($D82="","",IFERROR(INDEX(Reference!$A$3:$A$96,MATCH(LEFT($D82,8),Reference!$B$3:$B$96,0)),IFERROR(INDEX(Reference!$A$3:$A$96,MATCH(LEFT($D82,6),Reference!$B$3:$B$96,0)),IFERROR(INDEX(Reference!$A$3:$A$96,MATCH(LEFT($D82,4),Reference!$B$3:$B$96,0)),""))))</f>
        <v/>
      </c>
      <c r="F82" s="12" t="str">
        <f aca="false">IF($E82="","",INDEX(Reference!$D$3:$D$96,MATCH(SUBSTITUTE($E82," ",""),Reference!$B$3:$B$96,0)))</f>
        <v/>
      </c>
      <c r="G82" s="12" t="str">
        <f aca="false">IF($E82="","",INDEX(Reference!$E$3:$E$96,MATCH(SUBSTITUTE($E82," ",""),Reference!$B$3:$B$96,0)))</f>
        <v/>
      </c>
      <c r="H82" s="12" t="str">
        <f aca="false">IF($E82="","",INDEX(Reference!$F$3:$F$96,MATCH(SUBSTITUTE($E82," ",""),Reference!$B$3:$B$96,0)))</f>
        <v/>
      </c>
      <c r="I82" s="12" t="str">
        <f aca="false">IF($D82="","",IF($E82="","NOT IN SCOPE",IF($H82="DELETED","DELETED, not in scope",IF($H82="30.12.2027","IN SCOPE FROM 30 DEC 2027","IN SCOPE"))))</f>
        <v/>
      </c>
      <c r="J82" s="12" t="str">
        <f aca="false">IF($E82="","",IF($G82="yes","yes, ex heading","no"))</f>
        <v/>
      </c>
      <c r="K82" s="12" t="str">
        <f aca="false">IF($E82="","",INDEX(Reference!$G$3:$G$96,MATCH(SUBSTITUTE($E82," ",""),Reference!$B$3:$B$96,0)))</f>
        <v/>
      </c>
      <c r="L82" s="13"/>
      <c r="M82" s="14"/>
    </row>
    <row r="83" customFormat="false" ht="15" hidden="false" customHeight="false" outlineLevel="0" collapsed="false">
      <c r="A83" s="14"/>
      <c r="B83" s="14"/>
      <c r="C83" s="14"/>
      <c r="D83" s="12" t="str">
        <f aca="false">IF($C83="","",SUBSTITUTE(TRIM($C83)," ",""))</f>
        <v/>
      </c>
      <c r="E83" s="12" t="str">
        <f aca="false">IF($D83="","",IFERROR(INDEX(Reference!$A$3:$A$96,MATCH(LEFT($D83,8),Reference!$B$3:$B$96,0)),IFERROR(INDEX(Reference!$A$3:$A$96,MATCH(LEFT($D83,6),Reference!$B$3:$B$96,0)),IFERROR(INDEX(Reference!$A$3:$A$96,MATCH(LEFT($D83,4),Reference!$B$3:$B$96,0)),""))))</f>
        <v/>
      </c>
      <c r="F83" s="12" t="str">
        <f aca="false">IF($E83="","",INDEX(Reference!$D$3:$D$96,MATCH(SUBSTITUTE($E83," ",""),Reference!$B$3:$B$96,0)))</f>
        <v/>
      </c>
      <c r="G83" s="12" t="str">
        <f aca="false">IF($E83="","",INDEX(Reference!$E$3:$E$96,MATCH(SUBSTITUTE($E83," ",""),Reference!$B$3:$B$96,0)))</f>
        <v/>
      </c>
      <c r="H83" s="12" t="str">
        <f aca="false">IF($E83="","",INDEX(Reference!$F$3:$F$96,MATCH(SUBSTITUTE($E83," ",""),Reference!$B$3:$B$96,0)))</f>
        <v/>
      </c>
      <c r="I83" s="12" t="str">
        <f aca="false">IF($D83="","",IF($E83="","NOT IN SCOPE",IF($H83="DELETED","DELETED, not in scope",IF($H83="30.12.2027","IN SCOPE FROM 30 DEC 2027","IN SCOPE"))))</f>
        <v/>
      </c>
      <c r="J83" s="12" t="str">
        <f aca="false">IF($E83="","",IF($G83="yes","yes, ex heading","no"))</f>
        <v/>
      </c>
      <c r="K83" s="12" t="str">
        <f aca="false">IF($E83="","",INDEX(Reference!$G$3:$G$96,MATCH(SUBSTITUTE($E83," ",""),Reference!$B$3:$B$96,0)))</f>
        <v/>
      </c>
      <c r="L83" s="13"/>
      <c r="M83" s="14"/>
    </row>
    <row r="84" customFormat="false" ht="15" hidden="false" customHeight="false" outlineLevel="0" collapsed="false">
      <c r="A84" s="14"/>
      <c r="B84" s="14"/>
      <c r="C84" s="14"/>
      <c r="D84" s="12" t="str">
        <f aca="false">IF($C84="","",SUBSTITUTE(TRIM($C84)," ",""))</f>
        <v/>
      </c>
      <c r="E84" s="12" t="str">
        <f aca="false">IF($D84="","",IFERROR(INDEX(Reference!$A$3:$A$96,MATCH(LEFT($D84,8),Reference!$B$3:$B$96,0)),IFERROR(INDEX(Reference!$A$3:$A$96,MATCH(LEFT($D84,6),Reference!$B$3:$B$96,0)),IFERROR(INDEX(Reference!$A$3:$A$96,MATCH(LEFT($D84,4),Reference!$B$3:$B$96,0)),""))))</f>
        <v/>
      </c>
      <c r="F84" s="12" t="str">
        <f aca="false">IF($E84="","",INDEX(Reference!$D$3:$D$96,MATCH(SUBSTITUTE($E84," ",""),Reference!$B$3:$B$96,0)))</f>
        <v/>
      </c>
      <c r="G84" s="12" t="str">
        <f aca="false">IF($E84="","",INDEX(Reference!$E$3:$E$96,MATCH(SUBSTITUTE($E84," ",""),Reference!$B$3:$B$96,0)))</f>
        <v/>
      </c>
      <c r="H84" s="12" t="str">
        <f aca="false">IF($E84="","",INDEX(Reference!$F$3:$F$96,MATCH(SUBSTITUTE($E84," ",""),Reference!$B$3:$B$96,0)))</f>
        <v/>
      </c>
      <c r="I84" s="12" t="str">
        <f aca="false">IF($D84="","",IF($E84="","NOT IN SCOPE",IF($H84="DELETED","DELETED, not in scope",IF($H84="30.12.2027","IN SCOPE FROM 30 DEC 2027","IN SCOPE"))))</f>
        <v/>
      </c>
      <c r="J84" s="12" t="str">
        <f aca="false">IF($E84="","",IF($G84="yes","yes, ex heading","no"))</f>
        <v/>
      </c>
      <c r="K84" s="12" t="str">
        <f aca="false">IF($E84="","",INDEX(Reference!$G$3:$G$96,MATCH(SUBSTITUTE($E84," ",""),Reference!$B$3:$B$96,0)))</f>
        <v/>
      </c>
      <c r="L84" s="13"/>
      <c r="M84" s="14"/>
    </row>
    <row r="85" customFormat="false" ht="15" hidden="false" customHeight="false" outlineLevel="0" collapsed="false">
      <c r="A85" s="14"/>
      <c r="B85" s="14"/>
      <c r="C85" s="14"/>
      <c r="D85" s="12" t="str">
        <f aca="false">IF($C85="","",SUBSTITUTE(TRIM($C85)," ",""))</f>
        <v/>
      </c>
      <c r="E85" s="12" t="str">
        <f aca="false">IF($D85="","",IFERROR(INDEX(Reference!$A$3:$A$96,MATCH(LEFT($D85,8),Reference!$B$3:$B$96,0)),IFERROR(INDEX(Reference!$A$3:$A$96,MATCH(LEFT($D85,6),Reference!$B$3:$B$96,0)),IFERROR(INDEX(Reference!$A$3:$A$96,MATCH(LEFT($D85,4),Reference!$B$3:$B$96,0)),""))))</f>
        <v/>
      </c>
      <c r="F85" s="12" t="str">
        <f aca="false">IF($E85="","",INDEX(Reference!$D$3:$D$96,MATCH(SUBSTITUTE($E85," ",""),Reference!$B$3:$B$96,0)))</f>
        <v/>
      </c>
      <c r="G85" s="12" t="str">
        <f aca="false">IF($E85="","",INDEX(Reference!$E$3:$E$96,MATCH(SUBSTITUTE($E85," ",""),Reference!$B$3:$B$96,0)))</f>
        <v/>
      </c>
      <c r="H85" s="12" t="str">
        <f aca="false">IF($E85="","",INDEX(Reference!$F$3:$F$96,MATCH(SUBSTITUTE($E85," ",""),Reference!$B$3:$B$96,0)))</f>
        <v/>
      </c>
      <c r="I85" s="12" t="str">
        <f aca="false">IF($D85="","",IF($E85="","NOT IN SCOPE",IF($H85="DELETED","DELETED, not in scope",IF($H85="30.12.2027","IN SCOPE FROM 30 DEC 2027","IN SCOPE"))))</f>
        <v/>
      </c>
      <c r="J85" s="12" t="str">
        <f aca="false">IF($E85="","",IF($G85="yes","yes, ex heading","no"))</f>
        <v/>
      </c>
      <c r="K85" s="12" t="str">
        <f aca="false">IF($E85="","",INDEX(Reference!$G$3:$G$96,MATCH(SUBSTITUTE($E85," ",""),Reference!$B$3:$B$96,0)))</f>
        <v/>
      </c>
      <c r="L85" s="13"/>
      <c r="M85" s="14"/>
    </row>
    <row r="86" customFormat="false" ht="15" hidden="false" customHeight="false" outlineLevel="0" collapsed="false">
      <c r="A86" s="14"/>
      <c r="B86" s="14"/>
      <c r="C86" s="14"/>
      <c r="D86" s="12" t="str">
        <f aca="false">IF($C86="","",SUBSTITUTE(TRIM($C86)," ",""))</f>
        <v/>
      </c>
      <c r="E86" s="12" t="str">
        <f aca="false">IF($D86="","",IFERROR(INDEX(Reference!$A$3:$A$96,MATCH(LEFT($D86,8),Reference!$B$3:$B$96,0)),IFERROR(INDEX(Reference!$A$3:$A$96,MATCH(LEFT($D86,6),Reference!$B$3:$B$96,0)),IFERROR(INDEX(Reference!$A$3:$A$96,MATCH(LEFT($D86,4),Reference!$B$3:$B$96,0)),""))))</f>
        <v/>
      </c>
      <c r="F86" s="12" t="str">
        <f aca="false">IF($E86="","",INDEX(Reference!$D$3:$D$96,MATCH(SUBSTITUTE($E86," ",""),Reference!$B$3:$B$96,0)))</f>
        <v/>
      </c>
      <c r="G86" s="12" t="str">
        <f aca="false">IF($E86="","",INDEX(Reference!$E$3:$E$96,MATCH(SUBSTITUTE($E86," ",""),Reference!$B$3:$B$96,0)))</f>
        <v/>
      </c>
      <c r="H86" s="12" t="str">
        <f aca="false">IF($E86="","",INDEX(Reference!$F$3:$F$96,MATCH(SUBSTITUTE($E86," ",""),Reference!$B$3:$B$96,0)))</f>
        <v/>
      </c>
      <c r="I86" s="12" t="str">
        <f aca="false">IF($D86="","",IF($E86="","NOT IN SCOPE",IF($H86="DELETED","DELETED, not in scope",IF($H86="30.12.2027","IN SCOPE FROM 30 DEC 2027","IN SCOPE"))))</f>
        <v/>
      </c>
      <c r="J86" s="12" t="str">
        <f aca="false">IF($E86="","",IF($G86="yes","yes, ex heading","no"))</f>
        <v/>
      </c>
      <c r="K86" s="12" t="str">
        <f aca="false">IF($E86="","",INDEX(Reference!$G$3:$G$96,MATCH(SUBSTITUTE($E86," ",""),Reference!$B$3:$B$96,0)))</f>
        <v/>
      </c>
      <c r="L86" s="13"/>
      <c r="M86" s="14"/>
    </row>
    <row r="87" customFormat="false" ht="15" hidden="false" customHeight="false" outlineLevel="0" collapsed="false">
      <c r="A87" s="14"/>
      <c r="B87" s="14"/>
      <c r="C87" s="14"/>
      <c r="D87" s="12" t="str">
        <f aca="false">IF($C87="","",SUBSTITUTE(TRIM($C87)," ",""))</f>
        <v/>
      </c>
      <c r="E87" s="12" t="str">
        <f aca="false">IF($D87="","",IFERROR(INDEX(Reference!$A$3:$A$96,MATCH(LEFT($D87,8),Reference!$B$3:$B$96,0)),IFERROR(INDEX(Reference!$A$3:$A$96,MATCH(LEFT($D87,6),Reference!$B$3:$B$96,0)),IFERROR(INDEX(Reference!$A$3:$A$96,MATCH(LEFT($D87,4),Reference!$B$3:$B$96,0)),""))))</f>
        <v/>
      </c>
      <c r="F87" s="12" t="str">
        <f aca="false">IF($E87="","",INDEX(Reference!$D$3:$D$96,MATCH(SUBSTITUTE($E87," ",""),Reference!$B$3:$B$96,0)))</f>
        <v/>
      </c>
      <c r="G87" s="12" t="str">
        <f aca="false">IF($E87="","",INDEX(Reference!$E$3:$E$96,MATCH(SUBSTITUTE($E87," ",""),Reference!$B$3:$B$96,0)))</f>
        <v/>
      </c>
      <c r="H87" s="12" t="str">
        <f aca="false">IF($E87="","",INDEX(Reference!$F$3:$F$96,MATCH(SUBSTITUTE($E87," ",""),Reference!$B$3:$B$96,0)))</f>
        <v/>
      </c>
      <c r="I87" s="12" t="str">
        <f aca="false">IF($D87="","",IF($E87="","NOT IN SCOPE",IF($H87="DELETED","DELETED, not in scope",IF($H87="30.12.2027","IN SCOPE FROM 30 DEC 2027","IN SCOPE"))))</f>
        <v/>
      </c>
      <c r="J87" s="12" t="str">
        <f aca="false">IF($E87="","",IF($G87="yes","yes, ex heading","no"))</f>
        <v/>
      </c>
      <c r="K87" s="12" t="str">
        <f aca="false">IF($E87="","",INDEX(Reference!$G$3:$G$96,MATCH(SUBSTITUTE($E87," ",""),Reference!$B$3:$B$96,0)))</f>
        <v/>
      </c>
      <c r="L87" s="13"/>
      <c r="M87" s="14"/>
    </row>
    <row r="88" customFormat="false" ht="15" hidden="false" customHeight="false" outlineLevel="0" collapsed="false">
      <c r="A88" s="14"/>
      <c r="B88" s="14"/>
      <c r="C88" s="14"/>
      <c r="D88" s="12" t="str">
        <f aca="false">IF($C88="","",SUBSTITUTE(TRIM($C88)," ",""))</f>
        <v/>
      </c>
      <c r="E88" s="12" t="str">
        <f aca="false">IF($D88="","",IFERROR(INDEX(Reference!$A$3:$A$96,MATCH(LEFT($D88,8),Reference!$B$3:$B$96,0)),IFERROR(INDEX(Reference!$A$3:$A$96,MATCH(LEFT($D88,6),Reference!$B$3:$B$96,0)),IFERROR(INDEX(Reference!$A$3:$A$96,MATCH(LEFT($D88,4),Reference!$B$3:$B$96,0)),""))))</f>
        <v/>
      </c>
      <c r="F88" s="12" t="str">
        <f aca="false">IF($E88="","",INDEX(Reference!$D$3:$D$96,MATCH(SUBSTITUTE($E88," ",""),Reference!$B$3:$B$96,0)))</f>
        <v/>
      </c>
      <c r="G88" s="12" t="str">
        <f aca="false">IF($E88="","",INDEX(Reference!$E$3:$E$96,MATCH(SUBSTITUTE($E88," ",""),Reference!$B$3:$B$96,0)))</f>
        <v/>
      </c>
      <c r="H88" s="12" t="str">
        <f aca="false">IF($E88="","",INDEX(Reference!$F$3:$F$96,MATCH(SUBSTITUTE($E88," ",""),Reference!$B$3:$B$96,0)))</f>
        <v/>
      </c>
      <c r="I88" s="12" t="str">
        <f aca="false">IF($D88="","",IF($E88="","NOT IN SCOPE",IF($H88="DELETED","DELETED, not in scope",IF($H88="30.12.2027","IN SCOPE FROM 30 DEC 2027","IN SCOPE"))))</f>
        <v/>
      </c>
      <c r="J88" s="12" t="str">
        <f aca="false">IF($E88="","",IF($G88="yes","yes, ex heading","no"))</f>
        <v/>
      </c>
      <c r="K88" s="12" t="str">
        <f aca="false">IF($E88="","",INDEX(Reference!$G$3:$G$96,MATCH(SUBSTITUTE($E88," ",""),Reference!$B$3:$B$96,0)))</f>
        <v/>
      </c>
      <c r="L88" s="13"/>
      <c r="M88" s="14"/>
    </row>
    <row r="89" customFormat="false" ht="15" hidden="false" customHeight="false" outlineLevel="0" collapsed="false">
      <c r="A89" s="14"/>
      <c r="B89" s="14"/>
      <c r="C89" s="14"/>
      <c r="D89" s="12" t="str">
        <f aca="false">IF($C89="","",SUBSTITUTE(TRIM($C89)," ",""))</f>
        <v/>
      </c>
      <c r="E89" s="12" t="str">
        <f aca="false">IF($D89="","",IFERROR(INDEX(Reference!$A$3:$A$96,MATCH(LEFT($D89,8),Reference!$B$3:$B$96,0)),IFERROR(INDEX(Reference!$A$3:$A$96,MATCH(LEFT($D89,6),Reference!$B$3:$B$96,0)),IFERROR(INDEX(Reference!$A$3:$A$96,MATCH(LEFT($D89,4),Reference!$B$3:$B$96,0)),""))))</f>
        <v/>
      </c>
      <c r="F89" s="12" t="str">
        <f aca="false">IF($E89="","",INDEX(Reference!$D$3:$D$96,MATCH(SUBSTITUTE($E89," ",""),Reference!$B$3:$B$96,0)))</f>
        <v/>
      </c>
      <c r="G89" s="12" t="str">
        <f aca="false">IF($E89="","",INDEX(Reference!$E$3:$E$96,MATCH(SUBSTITUTE($E89," ",""),Reference!$B$3:$B$96,0)))</f>
        <v/>
      </c>
      <c r="H89" s="12" t="str">
        <f aca="false">IF($E89="","",INDEX(Reference!$F$3:$F$96,MATCH(SUBSTITUTE($E89," ",""),Reference!$B$3:$B$96,0)))</f>
        <v/>
      </c>
      <c r="I89" s="12" t="str">
        <f aca="false">IF($D89="","",IF($E89="","NOT IN SCOPE",IF($H89="DELETED","DELETED, not in scope",IF($H89="30.12.2027","IN SCOPE FROM 30 DEC 2027","IN SCOPE"))))</f>
        <v/>
      </c>
      <c r="J89" s="12" t="str">
        <f aca="false">IF($E89="","",IF($G89="yes","yes, ex heading","no"))</f>
        <v/>
      </c>
      <c r="K89" s="12" t="str">
        <f aca="false">IF($E89="","",INDEX(Reference!$G$3:$G$96,MATCH(SUBSTITUTE($E89," ",""),Reference!$B$3:$B$96,0)))</f>
        <v/>
      </c>
      <c r="L89" s="13"/>
      <c r="M89" s="14"/>
    </row>
    <row r="90" customFormat="false" ht="15" hidden="false" customHeight="false" outlineLevel="0" collapsed="false">
      <c r="A90" s="14"/>
      <c r="B90" s="14"/>
      <c r="C90" s="14"/>
      <c r="D90" s="12" t="str">
        <f aca="false">IF($C90="","",SUBSTITUTE(TRIM($C90)," ",""))</f>
        <v/>
      </c>
      <c r="E90" s="12" t="str">
        <f aca="false">IF($D90="","",IFERROR(INDEX(Reference!$A$3:$A$96,MATCH(LEFT($D90,8),Reference!$B$3:$B$96,0)),IFERROR(INDEX(Reference!$A$3:$A$96,MATCH(LEFT($D90,6),Reference!$B$3:$B$96,0)),IFERROR(INDEX(Reference!$A$3:$A$96,MATCH(LEFT($D90,4),Reference!$B$3:$B$96,0)),""))))</f>
        <v/>
      </c>
      <c r="F90" s="12" t="str">
        <f aca="false">IF($E90="","",INDEX(Reference!$D$3:$D$96,MATCH(SUBSTITUTE($E90," ",""),Reference!$B$3:$B$96,0)))</f>
        <v/>
      </c>
      <c r="G90" s="12" t="str">
        <f aca="false">IF($E90="","",INDEX(Reference!$E$3:$E$96,MATCH(SUBSTITUTE($E90," ",""),Reference!$B$3:$B$96,0)))</f>
        <v/>
      </c>
      <c r="H90" s="12" t="str">
        <f aca="false">IF($E90="","",INDEX(Reference!$F$3:$F$96,MATCH(SUBSTITUTE($E90," ",""),Reference!$B$3:$B$96,0)))</f>
        <v/>
      </c>
      <c r="I90" s="12" t="str">
        <f aca="false">IF($D90="","",IF($E90="","NOT IN SCOPE",IF($H90="DELETED","DELETED, not in scope",IF($H90="30.12.2027","IN SCOPE FROM 30 DEC 2027","IN SCOPE"))))</f>
        <v/>
      </c>
      <c r="J90" s="12" t="str">
        <f aca="false">IF($E90="","",IF($G90="yes","yes, ex heading","no"))</f>
        <v/>
      </c>
      <c r="K90" s="12" t="str">
        <f aca="false">IF($E90="","",INDEX(Reference!$G$3:$G$96,MATCH(SUBSTITUTE($E90," ",""),Reference!$B$3:$B$96,0)))</f>
        <v/>
      </c>
      <c r="L90" s="13"/>
      <c r="M90" s="14"/>
    </row>
    <row r="91" customFormat="false" ht="15" hidden="false" customHeight="false" outlineLevel="0" collapsed="false">
      <c r="A91" s="14"/>
      <c r="B91" s="14"/>
      <c r="C91" s="14"/>
      <c r="D91" s="12" t="str">
        <f aca="false">IF($C91="","",SUBSTITUTE(TRIM($C91)," ",""))</f>
        <v/>
      </c>
      <c r="E91" s="12" t="str">
        <f aca="false">IF($D91="","",IFERROR(INDEX(Reference!$A$3:$A$96,MATCH(LEFT($D91,8),Reference!$B$3:$B$96,0)),IFERROR(INDEX(Reference!$A$3:$A$96,MATCH(LEFT($D91,6),Reference!$B$3:$B$96,0)),IFERROR(INDEX(Reference!$A$3:$A$96,MATCH(LEFT($D91,4),Reference!$B$3:$B$96,0)),""))))</f>
        <v/>
      </c>
      <c r="F91" s="12" t="str">
        <f aca="false">IF($E91="","",INDEX(Reference!$D$3:$D$96,MATCH(SUBSTITUTE($E91," ",""),Reference!$B$3:$B$96,0)))</f>
        <v/>
      </c>
      <c r="G91" s="12" t="str">
        <f aca="false">IF($E91="","",INDEX(Reference!$E$3:$E$96,MATCH(SUBSTITUTE($E91," ",""),Reference!$B$3:$B$96,0)))</f>
        <v/>
      </c>
      <c r="H91" s="12" t="str">
        <f aca="false">IF($E91="","",INDEX(Reference!$F$3:$F$96,MATCH(SUBSTITUTE($E91," ",""),Reference!$B$3:$B$96,0)))</f>
        <v/>
      </c>
      <c r="I91" s="12" t="str">
        <f aca="false">IF($D91="","",IF($E91="","NOT IN SCOPE",IF($H91="DELETED","DELETED, not in scope",IF($H91="30.12.2027","IN SCOPE FROM 30 DEC 2027","IN SCOPE"))))</f>
        <v/>
      </c>
      <c r="J91" s="12" t="str">
        <f aca="false">IF($E91="","",IF($G91="yes","yes, ex heading","no"))</f>
        <v/>
      </c>
      <c r="K91" s="12" t="str">
        <f aca="false">IF($E91="","",INDEX(Reference!$G$3:$G$96,MATCH(SUBSTITUTE($E91," ",""),Reference!$B$3:$B$96,0)))</f>
        <v/>
      </c>
      <c r="L91" s="13"/>
      <c r="M91" s="14"/>
    </row>
    <row r="92" customFormat="false" ht="15" hidden="false" customHeight="false" outlineLevel="0" collapsed="false">
      <c r="A92" s="14"/>
      <c r="B92" s="14"/>
      <c r="C92" s="14"/>
      <c r="D92" s="12" t="str">
        <f aca="false">IF($C92="","",SUBSTITUTE(TRIM($C92)," ",""))</f>
        <v/>
      </c>
      <c r="E92" s="12" t="str">
        <f aca="false">IF($D92="","",IFERROR(INDEX(Reference!$A$3:$A$96,MATCH(LEFT($D92,8),Reference!$B$3:$B$96,0)),IFERROR(INDEX(Reference!$A$3:$A$96,MATCH(LEFT($D92,6),Reference!$B$3:$B$96,0)),IFERROR(INDEX(Reference!$A$3:$A$96,MATCH(LEFT($D92,4),Reference!$B$3:$B$96,0)),""))))</f>
        <v/>
      </c>
      <c r="F92" s="12" t="str">
        <f aca="false">IF($E92="","",INDEX(Reference!$D$3:$D$96,MATCH(SUBSTITUTE($E92," ",""),Reference!$B$3:$B$96,0)))</f>
        <v/>
      </c>
      <c r="G92" s="12" t="str">
        <f aca="false">IF($E92="","",INDEX(Reference!$E$3:$E$96,MATCH(SUBSTITUTE($E92," ",""),Reference!$B$3:$B$96,0)))</f>
        <v/>
      </c>
      <c r="H92" s="12" t="str">
        <f aca="false">IF($E92="","",INDEX(Reference!$F$3:$F$96,MATCH(SUBSTITUTE($E92," ",""),Reference!$B$3:$B$96,0)))</f>
        <v/>
      </c>
      <c r="I92" s="12" t="str">
        <f aca="false">IF($D92="","",IF($E92="","NOT IN SCOPE",IF($H92="DELETED","DELETED, not in scope",IF($H92="30.12.2027","IN SCOPE FROM 30 DEC 2027","IN SCOPE"))))</f>
        <v/>
      </c>
      <c r="J92" s="12" t="str">
        <f aca="false">IF($E92="","",IF($G92="yes","yes, ex heading","no"))</f>
        <v/>
      </c>
      <c r="K92" s="12" t="str">
        <f aca="false">IF($E92="","",INDEX(Reference!$G$3:$G$96,MATCH(SUBSTITUTE($E92," ",""),Reference!$B$3:$B$96,0)))</f>
        <v/>
      </c>
      <c r="L92" s="13"/>
      <c r="M92" s="14"/>
    </row>
    <row r="93" customFormat="false" ht="15" hidden="false" customHeight="false" outlineLevel="0" collapsed="false">
      <c r="A93" s="14"/>
      <c r="B93" s="14"/>
      <c r="C93" s="14"/>
      <c r="D93" s="12" t="str">
        <f aca="false">IF($C93="","",SUBSTITUTE(TRIM($C93)," ",""))</f>
        <v/>
      </c>
      <c r="E93" s="12" t="str">
        <f aca="false">IF($D93="","",IFERROR(INDEX(Reference!$A$3:$A$96,MATCH(LEFT($D93,8),Reference!$B$3:$B$96,0)),IFERROR(INDEX(Reference!$A$3:$A$96,MATCH(LEFT($D93,6),Reference!$B$3:$B$96,0)),IFERROR(INDEX(Reference!$A$3:$A$96,MATCH(LEFT($D93,4),Reference!$B$3:$B$96,0)),""))))</f>
        <v/>
      </c>
      <c r="F93" s="12" t="str">
        <f aca="false">IF($E93="","",INDEX(Reference!$D$3:$D$96,MATCH(SUBSTITUTE($E93," ",""),Reference!$B$3:$B$96,0)))</f>
        <v/>
      </c>
      <c r="G93" s="12" t="str">
        <f aca="false">IF($E93="","",INDEX(Reference!$E$3:$E$96,MATCH(SUBSTITUTE($E93," ",""),Reference!$B$3:$B$96,0)))</f>
        <v/>
      </c>
      <c r="H93" s="12" t="str">
        <f aca="false">IF($E93="","",INDEX(Reference!$F$3:$F$96,MATCH(SUBSTITUTE($E93," ",""),Reference!$B$3:$B$96,0)))</f>
        <v/>
      </c>
      <c r="I93" s="12" t="str">
        <f aca="false">IF($D93="","",IF($E93="","NOT IN SCOPE",IF($H93="DELETED","DELETED, not in scope",IF($H93="30.12.2027","IN SCOPE FROM 30 DEC 2027","IN SCOPE"))))</f>
        <v/>
      </c>
      <c r="J93" s="12" t="str">
        <f aca="false">IF($E93="","",IF($G93="yes","yes, ex heading","no"))</f>
        <v/>
      </c>
      <c r="K93" s="12" t="str">
        <f aca="false">IF($E93="","",INDEX(Reference!$G$3:$G$96,MATCH(SUBSTITUTE($E93," ",""),Reference!$B$3:$B$96,0)))</f>
        <v/>
      </c>
      <c r="L93" s="13"/>
      <c r="M93" s="14"/>
    </row>
    <row r="94" customFormat="false" ht="15" hidden="false" customHeight="false" outlineLevel="0" collapsed="false">
      <c r="A94" s="14"/>
      <c r="B94" s="14"/>
      <c r="C94" s="14"/>
      <c r="D94" s="12" t="str">
        <f aca="false">IF($C94="","",SUBSTITUTE(TRIM($C94)," ",""))</f>
        <v/>
      </c>
      <c r="E94" s="12" t="str">
        <f aca="false">IF($D94="","",IFERROR(INDEX(Reference!$A$3:$A$96,MATCH(LEFT($D94,8),Reference!$B$3:$B$96,0)),IFERROR(INDEX(Reference!$A$3:$A$96,MATCH(LEFT($D94,6),Reference!$B$3:$B$96,0)),IFERROR(INDEX(Reference!$A$3:$A$96,MATCH(LEFT($D94,4),Reference!$B$3:$B$96,0)),""))))</f>
        <v/>
      </c>
      <c r="F94" s="12" t="str">
        <f aca="false">IF($E94="","",INDEX(Reference!$D$3:$D$96,MATCH(SUBSTITUTE($E94," ",""),Reference!$B$3:$B$96,0)))</f>
        <v/>
      </c>
      <c r="G94" s="12" t="str">
        <f aca="false">IF($E94="","",INDEX(Reference!$E$3:$E$96,MATCH(SUBSTITUTE($E94," ",""),Reference!$B$3:$B$96,0)))</f>
        <v/>
      </c>
      <c r="H94" s="12" t="str">
        <f aca="false">IF($E94="","",INDEX(Reference!$F$3:$F$96,MATCH(SUBSTITUTE($E94," ",""),Reference!$B$3:$B$96,0)))</f>
        <v/>
      </c>
      <c r="I94" s="12" t="str">
        <f aca="false">IF($D94="","",IF($E94="","NOT IN SCOPE",IF($H94="DELETED","DELETED, not in scope",IF($H94="30.12.2027","IN SCOPE FROM 30 DEC 2027","IN SCOPE"))))</f>
        <v/>
      </c>
      <c r="J94" s="12" t="str">
        <f aca="false">IF($E94="","",IF($G94="yes","yes, ex heading","no"))</f>
        <v/>
      </c>
      <c r="K94" s="12" t="str">
        <f aca="false">IF($E94="","",INDEX(Reference!$G$3:$G$96,MATCH(SUBSTITUTE($E94," ",""),Reference!$B$3:$B$96,0)))</f>
        <v/>
      </c>
      <c r="L94" s="13"/>
      <c r="M94" s="14"/>
    </row>
    <row r="95" customFormat="false" ht="15" hidden="false" customHeight="false" outlineLevel="0" collapsed="false">
      <c r="A95" s="14"/>
      <c r="B95" s="14"/>
      <c r="C95" s="14"/>
      <c r="D95" s="12" t="str">
        <f aca="false">IF($C95="","",SUBSTITUTE(TRIM($C95)," ",""))</f>
        <v/>
      </c>
      <c r="E95" s="12" t="str">
        <f aca="false">IF($D95="","",IFERROR(INDEX(Reference!$A$3:$A$96,MATCH(LEFT($D95,8),Reference!$B$3:$B$96,0)),IFERROR(INDEX(Reference!$A$3:$A$96,MATCH(LEFT($D95,6),Reference!$B$3:$B$96,0)),IFERROR(INDEX(Reference!$A$3:$A$96,MATCH(LEFT($D95,4),Reference!$B$3:$B$96,0)),""))))</f>
        <v/>
      </c>
      <c r="F95" s="12" t="str">
        <f aca="false">IF($E95="","",INDEX(Reference!$D$3:$D$96,MATCH(SUBSTITUTE($E95," ",""),Reference!$B$3:$B$96,0)))</f>
        <v/>
      </c>
      <c r="G95" s="12" t="str">
        <f aca="false">IF($E95="","",INDEX(Reference!$E$3:$E$96,MATCH(SUBSTITUTE($E95," ",""),Reference!$B$3:$B$96,0)))</f>
        <v/>
      </c>
      <c r="H95" s="12" t="str">
        <f aca="false">IF($E95="","",INDEX(Reference!$F$3:$F$96,MATCH(SUBSTITUTE($E95," ",""),Reference!$B$3:$B$96,0)))</f>
        <v/>
      </c>
      <c r="I95" s="12" t="str">
        <f aca="false">IF($D95="","",IF($E95="","NOT IN SCOPE",IF($H95="DELETED","DELETED, not in scope",IF($H95="30.12.2027","IN SCOPE FROM 30 DEC 2027","IN SCOPE"))))</f>
        <v/>
      </c>
      <c r="J95" s="12" t="str">
        <f aca="false">IF($E95="","",IF($G95="yes","yes, ex heading","no"))</f>
        <v/>
      </c>
      <c r="K95" s="12" t="str">
        <f aca="false">IF($E95="","",INDEX(Reference!$G$3:$G$96,MATCH(SUBSTITUTE($E95," ",""),Reference!$B$3:$B$96,0)))</f>
        <v/>
      </c>
      <c r="L95" s="13"/>
      <c r="M95" s="14"/>
    </row>
    <row r="96" customFormat="false" ht="15" hidden="false" customHeight="false" outlineLevel="0" collapsed="false">
      <c r="A96" s="14"/>
      <c r="B96" s="14"/>
      <c r="C96" s="14"/>
      <c r="D96" s="12" t="str">
        <f aca="false">IF($C96="","",SUBSTITUTE(TRIM($C96)," ",""))</f>
        <v/>
      </c>
      <c r="E96" s="12" t="str">
        <f aca="false">IF($D96="","",IFERROR(INDEX(Reference!$A$3:$A$96,MATCH(LEFT($D96,8),Reference!$B$3:$B$96,0)),IFERROR(INDEX(Reference!$A$3:$A$96,MATCH(LEFT($D96,6),Reference!$B$3:$B$96,0)),IFERROR(INDEX(Reference!$A$3:$A$96,MATCH(LEFT($D96,4),Reference!$B$3:$B$96,0)),""))))</f>
        <v/>
      </c>
      <c r="F96" s="12" t="str">
        <f aca="false">IF($E96="","",INDEX(Reference!$D$3:$D$96,MATCH(SUBSTITUTE($E96," ",""),Reference!$B$3:$B$96,0)))</f>
        <v/>
      </c>
      <c r="G96" s="12" t="str">
        <f aca="false">IF($E96="","",INDEX(Reference!$E$3:$E$96,MATCH(SUBSTITUTE($E96," ",""),Reference!$B$3:$B$96,0)))</f>
        <v/>
      </c>
      <c r="H96" s="12" t="str">
        <f aca="false">IF($E96="","",INDEX(Reference!$F$3:$F$96,MATCH(SUBSTITUTE($E96," ",""),Reference!$B$3:$B$96,0)))</f>
        <v/>
      </c>
      <c r="I96" s="12" t="str">
        <f aca="false">IF($D96="","",IF($E96="","NOT IN SCOPE",IF($H96="DELETED","DELETED, not in scope",IF($H96="30.12.2027","IN SCOPE FROM 30 DEC 2027","IN SCOPE"))))</f>
        <v/>
      </c>
      <c r="J96" s="12" t="str">
        <f aca="false">IF($E96="","",IF($G96="yes","yes, ex heading","no"))</f>
        <v/>
      </c>
      <c r="K96" s="12" t="str">
        <f aca="false">IF($E96="","",INDEX(Reference!$G$3:$G$96,MATCH(SUBSTITUTE($E96," ",""),Reference!$B$3:$B$96,0)))</f>
        <v/>
      </c>
      <c r="L96" s="13"/>
      <c r="M96" s="14"/>
    </row>
    <row r="97" customFormat="false" ht="15" hidden="false" customHeight="false" outlineLevel="0" collapsed="false">
      <c r="A97" s="14"/>
      <c r="B97" s="14"/>
      <c r="C97" s="14"/>
      <c r="D97" s="12" t="str">
        <f aca="false">IF($C97="","",SUBSTITUTE(TRIM($C97)," ",""))</f>
        <v/>
      </c>
      <c r="E97" s="12" t="str">
        <f aca="false">IF($D97="","",IFERROR(INDEX(Reference!$A$3:$A$96,MATCH(LEFT($D97,8),Reference!$B$3:$B$96,0)),IFERROR(INDEX(Reference!$A$3:$A$96,MATCH(LEFT($D97,6),Reference!$B$3:$B$96,0)),IFERROR(INDEX(Reference!$A$3:$A$96,MATCH(LEFT($D97,4),Reference!$B$3:$B$96,0)),""))))</f>
        <v/>
      </c>
      <c r="F97" s="12" t="str">
        <f aca="false">IF($E97="","",INDEX(Reference!$D$3:$D$96,MATCH(SUBSTITUTE($E97," ",""),Reference!$B$3:$B$96,0)))</f>
        <v/>
      </c>
      <c r="G97" s="12" t="str">
        <f aca="false">IF($E97="","",INDEX(Reference!$E$3:$E$96,MATCH(SUBSTITUTE($E97," ",""),Reference!$B$3:$B$96,0)))</f>
        <v/>
      </c>
      <c r="H97" s="12" t="str">
        <f aca="false">IF($E97="","",INDEX(Reference!$F$3:$F$96,MATCH(SUBSTITUTE($E97," ",""),Reference!$B$3:$B$96,0)))</f>
        <v/>
      </c>
      <c r="I97" s="12" t="str">
        <f aca="false">IF($D97="","",IF($E97="","NOT IN SCOPE",IF($H97="DELETED","DELETED, not in scope",IF($H97="30.12.2027","IN SCOPE FROM 30 DEC 2027","IN SCOPE"))))</f>
        <v/>
      </c>
      <c r="J97" s="12" t="str">
        <f aca="false">IF($E97="","",IF($G97="yes","yes, ex heading","no"))</f>
        <v/>
      </c>
      <c r="K97" s="12" t="str">
        <f aca="false">IF($E97="","",INDEX(Reference!$G$3:$G$96,MATCH(SUBSTITUTE($E97," ",""),Reference!$B$3:$B$96,0)))</f>
        <v/>
      </c>
      <c r="L97" s="13"/>
      <c r="M97" s="14"/>
    </row>
    <row r="98" customFormat="false" ht="15" hidden="false" customHeight="false" outlineLevel="0" collapsed="false">
      <c r="A98" s="14"/>
      <c r="B98" s="14"/>
      <c r="C98" s="14"/>
      <c r="D98" s="12" t="str">
        <f aca="false">IF($C98="","",SUBSTITUTE(TRIM($C98)," ",""))</f>
        <v/>
      </c>
      <c r="E98" s="12" t="str">
        <f aca="false">IF($D98="","",IFERROR(INDEX(Reference!$A$3:$A$96,MATCH(LEFT($D98,8),Reference!$B$3:$B$96,0)),IFERROR(INDEX(Reference!$A$3:$A$96,MATCH(LEFT($D98,6),Reference!$B$3:$B$96,0)),IFERROR(INDEX(Reference!$A$3:$A$96,MATCH(LEFT($D98,4),Reference!$B$3:$B$96,0)),""))))</f>
        <v/>
      </c>
      <c r="F98" s="12" t="str">
        <f aca="false">IF($E98="","",INDEX(Reference!$D$3:$D$96,MATCH(SUBSTITUTE($E98," ",""),Reference!$B$3:$B$96,0)))</f>
        <v/>
      </c>
      <c r="G98" s="12" t="str">
        <f aca="false">IF($E98="","",INDEX(Reference!$E$3:$E$96,MATCH(SUBSTITUTE($E98," ",""),Reference!$B$3:$B$96,0)))</f>
        <v/>
      </c>
      <c r="H98" s="12" t="str">
        <f aca="false">IF($E98="","",INDEX(Reference!$F$3:$F$96,MATCH(SUBSTITUTE($E98," ",""),Reference!$B$3:$B$96,0)))</f>
        <v/>
      </c>
      <c r="I98" s="12" t="str">
        <f aca="false">IF($D98="","",IF($E98="","NOT IN SCOPE",IF($H98="DELETED","DELETED, not in scope",IF($H98="30.12.2027","IN SCOPE FROM 30 DEC 2027","IN SCOPE"))))</f>
        <v/>
      </c>
      <c r="J98" s="12" t="str">
        <f aca="false">IF($E98="","",IF($G98="yes","yes, ex heading","no"))</f>
        <v/>
      </c>
      <c r="K98" s="12" t="str">
        <f aca="false">IF($E98="","",INDEX(Reference!$G$3:$G$96,MATCH(SUBSTITUTE($E98," ",""),Reference!$B$3:$B$96,0)))</f>
        <v/>
      </c>
      <c r="L98" s="13"/>
      <c r="M98" s="14"/>
    </row>
    <row r="99" customFormat="false" ht="15" hidden="false" customHeight="false" outlineLevel="0" collapsed="false">
      <c r="A99" s="14"/>
      <c r="B99" s="14"/>
      <c r="C99" s="14"/>
      <c r="D99" s="12" t="str">
        <f aca="false">IF($C99="","",SUBSTITUTE(TRIM($C99)," ",""))</f>
        <v/>
      </c>
      <c r="E99" s="12" t="str">
        <f aca="false">IF($D99="","",IFERROR(INDEX(Reference!$A$3:$A$96,MATCH(LEFT($D99,8),Reference!$B$3:$B$96,0)),IFERROR(INDEX(Reference!$A$3:$A$96,MATCH(LEFT($D99,6),Reference!$B$3:$B$96,0)),IFERROR(INDEX(Reference!$A$3:$A$96,MATCH(LEFT($D99,4),Reference!$B$3:$B$96,0)),""))))</f>
        <v/>
      </c>
      <c r="F99" s="12" t="str">
        <f aca="false">IF($E99="","",INDEX(Reference!$D$3:$D$96,MATCH(SUBSTITUTE($E99," ",""),Reference!$B$3:$B$96,0)))</f>
        <v/>
      </c>
      <c r="G99" s="12" t="str">
        <f aca="false">IF($E99="","",INDEX(Reference!$E$3:$E$96,MATCH(SUBSTITUTE($E99," ",""),Reference!$B$3:$B$96,0)))</f>
        <v/>
      </c>
      <c r="H99" s="12" t="str">
        <f aca="false">IF($E99="","",INDEX(Reference!$F$3:$F$96,MATCH(SUBSTITUTE($E99," ",""),Reference!$B$3:$B$96,0)))</f>
        <v/>
      </c>
      <c r="I99" s="12" t="str">
        <f aca="false">IF($D99="","",IF($E99="","NOT IN SCOPE",IF($H99="DELETED","DELETED, not in scope",IF($H99="30.12.2027","IN SCOPE FROM 30 DEC 2027","IN SCOPE"))))</f>
        <v/>
      </c>
      <c r="J99" s="12" t="str">
        <f aca="false">IF($E99="","",IF($G99="yes","yes, ex heading","no"))</f>
        <v/>
      </c>
      <c r="K99" s="12" t="str">
        <f aca="false">IF($E99="","",INDEX(Reference!$G$3:$G$96,MATCH(SUBSTITUTE($E99," ",""),Reference!$B$3:$B$96,0)))</f>
        <v/>
      </c>
      <c r="L99" s="13"/>
      <c r="M99" s="14"/>
    </row>
    <row r="100" customFormat="false" ht="15" hidden="false" customHeight="false" outlineLevel="0" collapsed="false">
      <c r="A100" s="14"/>
      <c r="B100" s="14"/>
      <c r="C100" s="14"/>
      <c r="D100" s="12" t="str">
        <f aca="false">IF($C100="","",SUBSTITUTE(TRIM($C100)," ",""))</f>
        <v/>
      </c>
      <c r="E100" s="12" t="str">
        <f aca="false">IF($D100="","",IFERROR(INDEX(Reference!$A$3:$A$96,MATCH(LEFT($D100,8),Reference!$B$3:$B$96,0)),IFERROR(INDEX(Reference!$A$3:$A$96,MATCH(LEFT($D100,6),Reference!$B$3:$B$96,0)),IFERROR(INDEX(Reference!$A$3:$A$96,MATCH(LEFT($D100,4),Reference!$B$3:$B$96,0)),""))))</f>
        <v/>
      </c>
      <c r="F100" s="12" t="str">
        <f aca="false">IF($E100="","",INDEX(Reference!$D$3:$D$96,MATCH(SUBSTITUTE($E100," ",""),Reference!$B$3:$B$96,0)))</f>
        <v/>
      </c>
      <c r="G100" s="12" t="str">
        <f aca="false">IF($E100="","",INDEX(Reference!$E$3:$E$96,MATCH(SUBSTITUTE($E100," ",""),Reference!$B$3:$B$96,0)))</f>
        <v/>
      </c>
      <c r="H100" s="12" t="str">
        <f aca="false">IF($E100="","",INDEX(Reference!$F$3:$F$96,MATCH(SUBSTITUTE($E100," ",""),Reference!$B$3:$B$96,0)))</f>
        <v/>
      </c>
      <c r="I100" s="12" t="str">
        <f aca="false">IF($D100="","",IF($E100="","NOT IN SCOPE",IF($H100="DELETED","DELETED, not in scope",IF($H100="30.12.2027","IN SCOPE FROM 30 DEC 2027","IN SCOPE"))))</f>
        <v/>
      </c>
      <c r="J100" s="12" t="str">
        <f aca="false">IF($E100="","",IF($G100="yes","yes, ex heading","no"))</f>
        <v/>
      </c>
      <c r="K100" s="12" t="str">
        <f aca="false">IF($E100="","",INDEX(Reference!$G$3:$G$96,MATCH(SUBSTITUTE($E100," ",""),Reference!$B$3:$B$96,0)))</f>
        <v/>
      </c>
      <c r="L100" s="13"/>
      <c r="M100" s="14"/>
    </row>
    <row r="101" customFormat="false" ht="15" hidden="false" customHeight="false" outlineLevel="0" collapsed="false">
      <c r="A101" s="14"/>
      <c r="B101" s="14"/>
      <c r="C101" s="14"/>
      <c r="D101" s="12" t="str">
        <f aca="false">IF($C101="","",SUBSTITUTE(TRIM($C101)," ",""))</f>
        <v/>
      </c>
      <c r="E101" s="12" t="str">
        <f aca="false">IF($D101="","",IFERROR(INDEX(Reference!$A$3:$A$96,MATCH(LEFT($D101,8),Reference!$B$3:$B$96,0)),IFERROR(INDEX(Reference!$A$3:$A$96,MATCH(LEFT($D101,6),Reference!$B$3:$B$96,0)),IFERROR(INDEX(Reference!$A$3:$A$96,MATCH(LEFT($D101,4),Reference!$B$3:$B$96,0)),""))))</f>
        <v/>
      </c>
      <c r="F101" s="12" t="str">
        <f aca="false">IF($E101="","",INDEX(Reference!$D$3:$D$96,MATCH(SUBSTITUTE($E101," ",""),Reference!$B$3:$B$96,0)))</f>
        <v/>
      </c>
      <c r="G101" s="12" t="str">
        <f aca="false">IF($E101="","",INDEX(Reference!$E$3:$E$96,MATCH(SUBSTITUTE($E101," ",""),Reference!$B$3:$B$96,0)))</f>
        <v/>
      </c>
      <c r="H101" s="12" t="str">
        <f aca="false">IF($E101="","",INDEX(Reference!$F$3:$F$96,MATCH(SUBSTITUTE($E101," ",""),Reference!$B$3:$B$96,0)))</f>
        <v/>
      </c>
      <c r="I101" s="12" t="str">
        <f aca="false">IF($D101="","",IF($E101="","NOT IN SCOPE",IF($H101="DELETED","DELETED, not in scope",IF($H101="30.12.2027","IN SCOPE FROM 30 DEC 2027","IN SCOPE"))))</f>
        <v/>
      </c>
      <c r="J101" s="12" t="str">
        <f aca="false">IF($E101="","",IF($G101="yes","yes, ex heading","no"))</f>
        <v/>
      </c>
      <c r="K101" s="12" t="str">
        <f aca="false">IF($E101="","",INDEX(Reference!$G$3:$G$96,MATCH(SUBSTITUTE($E101," ",""),Reference!$B$3:$B$96,0)))</f>
        <v/>
      </c>
      <c r="L101" s="13"/>
      <c r="M101" s="14"/>
    </row>
    <row r="102" customFormat="false" ht="15" hidden="false" customHeight="false" outlineLevel="0" collapsed="false">
      <c r="A102" s="14"/>
      <c r="B102" s="14"/>
      <c r="C102" s="14"/>
      <c r="D102" s="12" t="str">
        <f aca="false">IF($C102="","",SUBSTITUTE(TRIM($C102)," ",""))</f>
        <v/>
      </c>
      <c r="E102" s="12" t="str">
        <f aca="false">IF($D102="","",IFERROR(INDEX(Reference!$A$3:$A$96,MATCH(LEFT($D102,8),Reference!$B$3:$B$96,0)),IFERROR(INDEX(Reference!$A$3:$A$96,MATCH(LEFT($D102,6),Reference!$B$3:$B$96,0)),IFERROR(INDEX(Reference!$A$3:$A$96,MATCH(LEFT($D102,4),Reference!$B$3:$B$96,0)),""))))</f>
        <v/>
      </c>
      <c r="F102" s="12" t="str">
        <f aca="false">IF($E102="","",INDEX(Reference!$D$3:$D$96,MATCH(SUBSTITUTE($E102," ",""),Reference!$B$3:$B$96,0)))</f>
        <v/>
      </c>
      <c r="G102" s="12" t="str">
        <f aca="false">IF($E102="","",INDEX(Reference!$E$3:$E$96,MATCH(SUBSTITUTE($E102," ",""),Reference!$B$3:$B$96,0)))</f>
        <v/>
      </c>
      <c r="H102" s="12" t="str">
        <f aca="false">IF($E102="","",INDEX(Reference!$F$3:$F$96,MATCH(SUBSTITUTE($E102," ",""),Reference!$B$3:$B$96,0)))</f>
        <v/>
      </c>
      <c r="I102" s="12" t="str">
        <f aca="false">IF($D102="","",IF($E102="","NOT IN SCOPE",IF($H102="DELETED","DELETED, not in scope",IF($H102="30.12.2027","IN SCOPE FROM 30 DEC 2027","IN SCOPE"))))</f>
        <v/>
      </c>
      <c r="J102" s="12" t="str">
        <f aca="false">IF($E102="","",IF($G102="yes","yes, ex heading","no"))</f>
        <v/>
      </c>
      <c r="K102" s="12" t="str">
        <f aca="false">IF($E102="","",INDEX(Reference!$G$3:$G$96,MATCH(SUBSTITUTE($E102," ",""),Reference!$B$3:$B$96,0)))</f>
        <v/>
      </c>
      <c r="L102" s="13"/>
      <c r="M102" s="14"/>
    </row>
    <row r="103" customFormat="false" ht="15" hidden="false" customHeight="false" outlineLevel="0" collapsed="false">
      <c r="A103" s="14"/>
      <c r="B103" s="14"/>
      <c r="C103" s="14"/>
      <c r="D103" s="12" t="str">
        <f aca="false">IF($C103="","",SUBSTITUTE(TRIM($C103)," ",""))</f>
        <v/>
      </c>
      <c r="E103" s="12" t="str">
        <f aca="false">IF($D103="","",IFERROR(INDEX(Reference!$A$3:$A$96,MATCH(LEFT($D103,8),Reference!$B$3:$B$96,0)),IFERROR(INDEX(Reference!$A$3:$A$96,MATCH(LEFT($D103,6),Reference!$B$3:$B$96,0)),IFERROR(INDEX(Reference!$A$3:$A$96,MATCH(LEFT($D103,4),Reference!$B$3:$B$96,0)),""))))</f>
        <v/>
      </c>
      <c r="F103" s="12" t="str">
        <f aca="false">IF($E103="","",INDEX(Reference!$D$3:$D$96,MATCH(SUBSTITUTE($E103," ",""),Reference!$B$3:$B$96,0)))</f>
        <v/>
      </c>
      <c r="G103" s="12" t="str">
        <f aca="false">IF($E103="","",INDEX(Reference!$E$3:$E$96,MATCH(SUBSTITUTE($E103," ",""),Reference!$B$3:$B$96,0)))</f>
        <v/>
      </c>
      <c r="H103" s="12" t="str">
        <f aca="false">IF($E103="","",INDEX(Reference!$F$3:$F$96,MATCH(SUBSTITUTE($E103," ",""),Reference!$B$3:$B$96,0)))</f>
        <v/>
      </c>
      <c r="I103" s="12" t="str">
        <f aca="false">IF($D103="","",IF($E103="","NOT IN SCOPE",IF($H103="DELETED","DELETED, not in scope",IF($H103="30.12.2027","IN SCOPE FROM 30 DEC 2027","IN SCOPE"))))</f>
        <v/>
      </c>
      <c r="J103" s="12" t="str">
        <f aca="false">IF($E103="","",IF($G103="yes","yes, ex heading","no"))</f>
        <v/>
      </c>
      <c r="K103" s="12" t="str">
        <f aca="false">IF($E103="","",INDEX(Reference!$G$3:$G$96,MATCH(SUBSTITUTE($E103," ",""),Reference!$B$3:$B$96,0)))</f>
        <v/>
      </c>
      <c r="L103" s="13"/>
      <c r="M103" s="14"/>
    </row>
    <row r="104" customFormat="false" ht="15" hidden="false" customHeight="false" outlineLevel="0" collapsed="false">
      <c r="A104" s="14"/>
      <c r="B104" s="14"/>
      <c r="C104" s="14"/>
      <c r="D104" s="12" t="str">
        <f aca="false">IF($C104="","",SUBSTITUTE(TRIM($C104)," ",""))</f>
        <v/>
      </c>
      <c r="E104" s="12" t="str">
        <f aca="false">IF($D104="","",IFERROR(INDEX(Reference!$A$3:$A$96,MATCH(LEFT($D104,8),Reference!$B$3:$B$96,0)),IFERROR(INDEX(Reference!$A$3:$A$96,MATCH(LEFT($D104,6),Reference!$B$3:$B$96,0)),IFERROR(INDEX(Reference!$A$3:$A$96,MATCH(LEFT($D104,4),Reference!$B$3:$B$96,0)),""))))</f>
        <v/>
      </c>
      <c r="F104" s="12" t="str">
        <f aca="false">IF($E104="","",INDEX(Reference!$D$3:$D$96,MATCH(SUBSTITUTE($E104," ",""),Reference!$B$3:$B$96,0)))</f>
        <v/>
      </c>
      <c r="G104" s="12" t="str">
        <f aca="false">IF($E104="","",INDEX(Reference!$E$3:$E$96,MATCH(SUBSTITUTE($E104," ",""),Reference!$B$3:$B$96,0)))</f>
        <v/>
      </c>
      <c r="H104" s="12" t="str">
        <f aca="false">IF($E104="","",INDEX(Reference!$F$3:$F$96,MATCH(SUBSTITUTE($E104," ",""),Reference!$B$3:$B$96,0)))</f>
        <v/>
      </c>
      <c r="I104" s="12" t="str">
        <f aca="false">IF($D104="","",IF($E104="","NOT IN SCOPE",IF($H104="DELETED","DELETED, not in scope",IF($H104="30.12.2027","IN SCOPE FROM 30 DEC 2027","IN SCOPE"))))</f>
        <v/>
      </c>
      <c r="J104" s="12" t="str">
        <f aca="false">IF($E104="","",IF($G104="yes","yes, ex heading","no"))</f>
        <v/>
      </c>
      <c r="K104" s="12" t="str">
        <f aca="false">IF($E104="","",INDEX(Reference!$G$3:$G$96,MATCH(SUBSTITUTE($E104," ",""),Reference!$B$3:$B$96,0)))</f>
        <v/>
      </c>
      <c r="L104" s="13"/>
      <c r="M104" s="14"/>
    </row>
    <row r="105" customFormat="false" ht="15" hidden="false" customHeight="false" outlineLevel="0" collapsed="false">
      <c r="A105" s="14"/>
      <c r="B105" s="14"/>
      <c r="C105" s="14"/>
      <c r="D105" s="12" t="str">
        <f aca="false">IF($C105="","",SUBSTITUTE(TRIM($C105)," ",""))</f>
        <v/>
      </c>
      <c r="E105" s="12" t="str">
        <f aca="false">IF($D105="","",IFERROR(INDEX(Reference!$A$3:$A$96,MATCH(LEFT($D105,8),Reference!$B$3:$B$96,0)),IFERROR(INDEX(Reference!$A$3:$A$96,MATCH(LEFT($D105,6),Reference!$B$3:$B$96,0)),IFERROR(INDEX(Reference!$A$3:$A$96,MATCH(LEFT($D105,4),Reference!$B$3:$B$96,0)),""))))</f>
        <v/>
      </c>
      <c r="F105" s="12" t="str">
        <f aca="false">IF($E105="","",INDEX(Reference!$D$3:$D$96,MATCH(SUBSTITUTE($E105," ",""),Reference!$B$3:$B$96,0)))</f>
        <v/>
      </c>
      <c r="G105" s="12" t="str">
        <f aca="false">IF($E105="","",INDEX(Reference!$E$3:$E$96,MATCH(SUBSTITUTE($E105," ",""),Reference!$B$3:$B$96,0)))</f>
        <v/>
      </c>
      <c r="H105" s="12" t="str">
        <f aca="false">IF($E105="","",INDEX(Reference!$F$3:$F$96,MATCH(SUBSTITUTE($E105," ",""),Reference!$B$3:$B$96,0)))</f>
        <v/>
      </c>
      <c r="I105" s="12" t="str">
        <f aca="false">IF($D105="","",IF($E105="","NOT IN SCOPE",IF($H105="DELETED","DELETED, not in scope",IF($H105="30.12.2027","IN SCOPE FROM 30 DEC 2027","IN SCOPE"))))</f>
        <v/>
      </c>
      <c r="J105" s="12" t="str">
        <f aca="false">IF($E105="","",IF($G105="yes","yes, ex heading","no"))</f>
        <v/>
      </c>
      <c r="K105" s="12" t="str">
        <f aca="false">IF($E105="","",INDEX(Reference!$G$3:$G$96,MATCH(SUBSTITUTE($E105," ",""),Reference!$B$3:$B$96,0)))</f>
        <v/>
      </c>
      <c r="L105" s="13"/>
      <c r="M105" s="14"/>
    </row>
    <row r="106" customFormat="false" ht="15" hidden="false" customHeight="false" outlineLevel="0" collapsed="false">
      <c r="A106" s="14"/>
      <c r="B106" s="14"/>
      <c r="C106" s="14"/>
      <c r="D106" s="12" t="str">
        <f aca="false">IF($C106="","",SUBSTITUTE(TRIM($C106)," ",""))</f>
        <v/>
      </c>
      <c r="E106" s="12" t="str">
        <f aca="false">IF($D106="","",IFERROR(INDEX(Reference!$A$3:$A$96,MATCH(LEFT($D106,8),Reference!$B$3:$B$96,0)),IFERROR(INDEX(Reference!$A$3:$A$96,MATCH(LEFT($D106,6),Reference!$B$3:$B$96,0)),IFERROR(INDEX(Reference!$A$3:$A$96,MATCH(LEFT($D106,4),Reference!$B$3:$B$96,0)),""))))</f>
        <v/>
      </c>
      <c r="F106" s="12" t="str">
        <f aca="false">IF($E106="","",INDEX(Reference!$D$3:$D$96,MATCH(SUBSTITUTE($E106," ",""),Reference!$B$3:$B$96,0)))</f>
        <v/>
      </c>
      <c r="G106" s="12" t="str">
        <f aca="false">IF($E106="","",INDEX(Reference!$E$3:$E$96,MATCH(SUBSTITUTE($E106," ",""),Reference!$B$3:$B$96,0)))</f>
        <v/>
      </c>
      <c r="H106" s="12" t="str">
        <f aca="false">IF($E106="","",INDEX(Reference!$F$3:$F$96,MATCH(SUBSTITUTE($E106," ",""),Reference!$B$3:$B$96,0)))</f>
        <v/>
      </c>
      <c r="I106" s="12" t="str">
        <f aca="false">IF($D106="","",IF($E106="","NOT IN SCOPE",IF($H106="DELETED","DELETED, not in scope",IF($H106="30.12.2027","IN SCOPE FROM 30 DEC 2027","IN SCOPE"))))</f>
        <v/>
      </c>
      <c r="J106" s="12" t="str">
        <f aca="false">IF($E106="","",IF($G106="yes","yes, ex heading","no"))</f>
        <v/>
      </c>
      <c r="K106" s="12" t="str">
        <f aca="false">IF($E106="","",INDEX(Reference!$G$3:$G$96,MATCH(SUBSTITUTE($E106," ",""),Reference!$B$3:$B$96,0)))</f>
        <v/>
      </c>
      <c r="L106" s="13"/>
      <c r="M106" s="14"/>
    </row>
    <row r="107" customFormat="false" ht="15" hidden="false" customHeight="false" outlineLevel="0" collapsed="false">
      <c r="A107" s="14"/>
      <c r="B107" s="14"/>
      <c r="C107" s="14"/>
      <c r="D107" s="12" t="str">
        <f aca="false">IF($C107="","",SUBSTITUTE(TRIM($C107)," ",""))</f>
        <v/>
      </c>
      <c r="E107" s="12" t="str">
        <f aca="false">IF($D107="","",IFERROR(INDEX(Reference!$A$3:$A$96,MATCH(LEFT($D107,8),Reference!$B$3:$B$96,0)),IFERROR(INDEX(Reference!$A$3:$A$96,MATCH(LEFT($D107,6),Reference!$B$3:$B$96,0)),IFERROR(INDEX(Reference!$A$3:$A$96,MATCH(LEFT($D107,4),Reference!$B$3:$B$96,0)),""))))</f>
        <v/>
      </c>
      <c r="F107" s="12" t="str">
        <f aca="false">IF($E107="","",INDEX(Reference!$D$3:$D$96,MATCH(SUBSTITUTE($E107," ",""),Reference!$B$3:$B$96,0)))</f>
        <v/>
      </c>
      <c r="G107" s="12" t="str">
        <f aca="false">IF($E107="","",INDEX(Reference!$E$3:$E$96,MATCH(SUBSTITUTE($E107," ",""),Reference!$B$3:$B$96,0)))</f>
        <v/>
      </c>
      <c r="H107" s="12" t="str">
        <f aca="false">IF($E107="","",INDEX(Reference!$F$3:$F$96,MATCH(SUBSTITUTE($E107," ",""),Reference!$B$3:$B$96,0)))</f>
        <v/>
      </c>
      <c r="I107" s="12" t="str">
        <f aca="false">IF($D107="","",IF($E107="","NOT IN SCOPE",IF($H107="DELETED","DELETED, not in scope",IF($H107="30.12.2027","IN SCOPE FROM 30 DEC 2027","IN SCOPE"))))</f>
        <v/>
      </c>
      <c r="J107" s="12" t="str">
        <f aca="false">IF($E107="","",IF($G107="yes","yes, ex heading","no"))</f>
        <v/>
      </c>
      <c r="K107" s="12" t="str">
        <f aca="false">IF($E107="","",INDEX(Reference!$G$3:$G$96,MATCH(SUBSTITUTE($E107," ",""),Reference!$B$3:$B$96,0)))</f>
        <v/>
      </c>
      <c r="L107" s="13"/>
      <c r="M107" s="14"/>
    </row>
    <row r="108" customFormat="false" ht="15" hidden="false" customHeight="false" outlineLevel="0" collapsed="false">
      <c r="A108" s="14"/>
      <c r="B108" s="14"/>
      <c r="C108" s="14"/>
      <c r="D108" s="12" t="str">
        <f aca="false">IF($C108="","",SUBSTITUTE(TRIM($C108)," ",""))</f>
        <v/>
      </c>
      <c r="E108" s="12" t="str">
        <f aca="false">IF($D108="","",IFERROR(INDEX(Reference!$A$3:$A$96,MATCH(LEFT($D108,8),Reference!$B$3:$B$96,0)),IFERROR(INDEX(Reference!$A$3:$A$96,MATCH(LEFT($D108,6),Reference!$B$3:$B$96,0)),IFERROR(INDEX(Reference!$A$3:$A$96,MATCH(LEFT($D108,4),Reference!$B$3:$B$96,0)),""))))</f>
        <v/>
      </c>
      <c r="F108" s="12" t="str">
        <f aca="false">IF($E108="","",INDEX(Reference!$D$3:$D$96,MATCH(SUBSTITUTE($E108," ",""),Reference!$B$3:$B$96,0)))</f>
        <v/>
      </c>
      <c r="G108" s="12" t="str">
        <f aca="false">IF($E108="","",INDEX(Reference!$E$3:$E$96,MATCH(SUBSTITUTE($E108," ",""),Reference!$B$3:$B$96,0)))</f>
        <v/>
      </c>
      <c r="H108" s="12" t="str">
        <f aca="false">IF($E108="","",INDEX(Reference!$F$3:$F$96,MATCH(SUBSTITUTE($E108," ",""),Reference!$B$3:$B$96,0)))</f>
        <v/>
      </c>
      <c r="I108" s="12" t="str">
        <f aca="false">IF($D108="","",IF($E108="","NOT IN SCOPE",IF($H108="DELETED","DELETED, not in scope",IF($H108="30.12.2027","IN SCOPE FROM 30 DEC 2027","IN SCOPE"))))</f>
        <v/>
      </c>
      <c r="J108" s="12" t="str">
        <f aca="false">IF($E108="","",IF($G108="yes","yes, ex heading","no"))</f>
        <v/>
      </c>
      <c r="K108" s="12" t="str">
        <f aca="false">IF($E108="","",INDEX(Reference!$G$3:$G$96,MATCH(SUBSTITUTE($E108," ",""),Reference!$B$3:$B$96,0)))</f>
        <v/>
      </c>
      <c r="L108" s="13"/>
      <c r="M108" s="14"/>
    </row>
    <row r="109" customFormat="false" ht="15" hidden="false" customHeight="false" outlineLevel="0" collapsed="false">
      <c r="A109" s="14"/>
      <c r="B109" s="14"/>
      <c r="C109" s="14"/>
      <c r="D109" s="12" t="str">
        <f aca="false">IF($C109="","",SUBSTITUTE(TRIM($C109)," ",""))</f>
        <v/>
      </c>
      <c r="E109" s="12" t="str">
        <f aca="false">IF($D109="","",IFERROR(INDEX(Reference!$A$3:$A$96,MATCH(LEFT($D109,8),Reference!$B$3:$B$96,0)),IFERROR(INDEX(Reference!$A$3:$A$96,MATCH(LEFT($D109,6),Reference!$B$3:$B$96,0)),IFERROR(INDEX(Reference!$A$3:$A$96,MATCH(LEFT($D109,4),Reference!$B$3:$B$96,0)),""))))</f>
        <v/>
      </c>
      <c r="F109" s="12" t="str">
        <f aca="false">IF($E109="","",INDEX(Reference!$D$3:$D$96,MATCH(SUBSTITUTE($E109," ",""),Reference!$B$3:$B$96,0)))</f>
        <v/>
      </c>
      <c r="G109" s="12" t="str">
        <f aca="false">IF($E109="","",INDEX(Reference!$E$3:$E$96,MATCH(SUBSTITUTE($E109," ",""),Reference!$B$3:$B$96,0)))</f>
        <v/>
      </c>
      <c r="H109" s="12" t="str">
        <f aca="false">IF($E109="","",INDEX(Reference!$F$3:$F$96,MATCH(SUBSTITUTE($E109," ",""),Reference!$B$3:$B$96,0)))</f>
        <v/>
      </c>
      <c r="I109" s="12" t="str">
        <f aca="false">IF($D109="","",IF($E109="","NOT IN SCOPE",IF($H109="DELETED","DELETED, not in scope",IF($H109="30.12.2027","IN SCOPE FROM 30 DEC 2027","IN SCOPE"))))</f>
        <v/>
      </c>
      <c r="J109" s="12" t="str">
        <f aca="false">IF($E109="","",IF($G109="yes","yes, ex heading","no"))</f>
        <v/>
      </c>
      <c r="K109" s="12" t="str">
        <f aca="false">IF($E109="","",INDEX(Reference!$G$3:$G$96,MATCH(SUBSTITUTE($E109," ",""),Reference!$B$3:$B$96,0)))</f>
        <v/>
      </c>
      <c r="L109" s="13"/>
      <c r="M109" s="14"/>
    </row>
    <row r="110" customFormat="false" ht="15" hidden="false" customHeight="false" outlineLevel="0" collapsed="false">
      <c r="A110" s="14"/>
      <c r="B110" s="14"/>
      <c r="C110" s="14"/>
      <c r="D110" s="12" t="str">
        <f aca="false">IF($C110="","",SUBSTITUTE(TRIM($C110)," ",""))</f>
        <v/>
      </c>
      <c r="E110" s="12" t="str">
        <f aca="false">IF($D110="","",IFERROR(INDEX(Reference!$A$3:$A$96,MATCH(LEFT($D110,8),Reference!$B$3:$B$96,0)),IFERROR(INDEX(Reference!$A$3:$A$96,MATCH(LEFT($D110,6),Reference!$B$3:$B$96,0)),IFERROR(INDEX(Reference!$A$3:$A$96,MATCH(LEFT($D110,4),Reference!$B$3:$B$96,0)),""))))</f>
        <v/>
      </c>
      <c r="F110" s="12" t="str">
        <f aca="false">IF($E110="","",INDEX(Reference!$D$3:$D$96,MATCH(SUBSTITUTE($E110," ",""),Reference!$B$3:$B$96,0)))</f>
        <v/>
      </c>
      <c r="G110" s="12" t="str">
        <f aca="false">IF($E110="","",INDEX(Reference!$E$3:$E$96,MATCH(SUBSTITUTE($E110," ",""),Reference!$B$3:$B$96,0)))</f>
        <v/>
      </c>
      <c r="H110" s="12" t="str">
        <f aca="false">IF($E110="","",INDEX(Reference!$F$3:$F$96,MATCH(SUBSTITUTE($E110," ",""),Reference!$B$3:$B$96,0)))</f>
        <v/>
      </c>
      <c r="I110" s="12" t="str">
        <f aca="false">IF($D110="","",IF($E110="","NOT IN SCOPE",IF($H110="DELETED","DELETED, not in scope",IF($H110="30.12.2027","IN SCOPE FROM 30 DEC 2027","IN SCOPE"))))</f>
        <v/>
      </c>
      <c r="J110" s="12" t="str">
        <f aca="false">IF($E110="","",IF($G110="yes","yes, ex heading","no"))</f>
        <v/>
      </c>
      <c r="K110" s="12" t="str">
        <f aca="false">IF($E110="","",INDEX(Reference!$G$3:$G$96,MATCH(SUBSTITUTE($E110," ",""),Reference!$B$3:$B$96,0)))</f>
        <v/>
      </c>
      <c r="L110" s="13"/>
      <c r="M110" s="14"/>
    </row>
    <row r="111" customFormat="false" ht="15" hidden="false" customHeight="false" outlineLevel="0" collapsed="false">
      <c r="A111" s="14"/>
      <c r="B111" s="14"/>
      <c r="C111" s="14"/>
      <c r="D111" s="12" t="str">
        <f aca="false">IF($C111="","",SUBSTITUTE(TRIM($C111)," ",""))</f>
        <v/>
      </c>
      <c r="E111" s="12" t="str">
        <f aca="false">IF($D111="","",IFERROR(INDEX(Reference!$A$3:$A$96,MATCH(LEFT($D111,8),Reference!$B$3:$B$96,0)),IFERROR(INDEX(Reference!$A$3:$A$96,MATCH(LEFT($D111,6),Reference!$B$3:$B$96,0)),IFERROR(INDEX(Reference!$A$3:$A$96,MATCH(LEFT($D111,4),Reference!$B$3:$B$96,0)),""))))</f>
        <v/>
      </c>
      <c r="F111" s="12" t="str">
        <f aca="false">IF($E111="","",INDEX(Reference!$D$3:$D$96,MATCH(SUBSTITUTE($E111," ",""),Reference!$B$3:$B$96,0)))</f>
        <v/>
      </c>
      <c r="G111" s="12" t="str">
        <f aca="false">IF($E111="","",INDEX(Reference!$E$3:$E$96,MATCH(SUBSTITUTE($E111," ",""),Reference!$B$3:$B$96,0)))</f>
        <v/>
      </c>
      <c r="H111" s="12" t="str">
        <f aca="false">IF($E111="","",INDEX(Reference!$F$3:$F$96,MATCH(SUBSTITUTE($E111," ",""),Reference!$B$3:$B$96,0)))</f>
        <v/>
      </c>
      <c r="I111" s="12" t="str">
        <f aca="false">IF($D111="","",IF($E111="","NOT IN SCOPE",IF($H111="DELETED","DELETED, not in scope",IF($H111="30.12.2027","IN SCOPE FROM 30 DEC 2027","IN SCOPE"))))</f>
        <v/>
      </c>
      <c r="J111" s="12" t="str">
        <f aca="false">IF($E111="","",IF($G111="yes","yes, ex heading","no"))</f>
        <v/>
      </c>
      <c r="K111" s="12" t="str">
        <f aca="false">IF($E111="","",INDEX(Reference!$G$3:$G$96,MATCH(SUBSTITUTE($E111," ",""),Reference!$B$3:$B$96,0)))</f>
        <v/>
      </c>
      <c r="L111" s="13"/>
      <c r="M111" s="14"/>
    </row>
    <row r="112" customFormat="false" ht="15" hidden="false" customHeight="false" outlineLevel="0" collapsed="false">
      <c r="A112" s="14"/>
      <c r="B112" s="14"/>
      <c r="C112" s="14"/>
      <c r="D112" s="12" t="str">
        <f aca="false">IF($C112="","",SUBSTITUTE(TRIM($C112)," ",""))</f>
        <v/>
      </c>
      <c r="E112" s="12" t="str">
        <f aca="false">IF($D112="","",IFERROR(INDEX(Reference!$A$3:$A$96,MATCH(LEFT($D112,8),Reference!$B$3:$B$96,0)),IFERROR(INDEX(Reference!$A$3:$A$96,MATCH(LEFT($D112,6),Reference!$B$3:$B$96,0)),IFERROR(INDEX(Reference!$A$3:$A$96,MATCH(LEFT($D112,4),Reference!$B$3:$B$96,0)),""))))</f>
        <v/>
      </c>
      <c r="F112" s="12" t="str">
        <f aca="false">IF($E112="","",INDEX(Reference!$D$3:$D$96,MATCH(SUBSTITUTE($E112," ",""),Reference!$B$3:$B$96,0)))</f>
        <v/>
      </c>
      <c r="G112" s="12" t="str">
        <f aca="false">IF($E112="","",INDEX(Reference!$E$3:$E$96,MATCH(SUBSTITUTE($E112," ",""),Reference!$B$3:$B$96,0)))</f>
        <v/>
      </c>
      <c r="H112" s="12" t="str">
        <f aca="false">IF($E112="","",INDEX(Reference!$F$3:$F$96,MATCH(SUBSTITUTE($E112," ",""),Reference!$B$3:$B$96,0)))</f>
        <v/>
      </c>
      <c r="I112" s="12" t="str">
        <f aca="false">IF($D112="","",IF($E112="","NOT IN SCOPE",IF($H112="DELETED","DELETED, not in scope",IF($H112="30.12.2027","IN SCOPE FROM 30 DEC 2027","IN SCOPE"))))</f>
        <v/>
      </c>
      <c r="J112" s="12" t="str">
        <f aca="false">IF($E112="","",IF($G112="yes","yes, ex heading","no"))</f>
        <v/>
      </c>
      <c r="K112" s="12" t="str">
        <f aca="false">IF($E112="","",INDEX(Reference!$G$3:$G$96,MATCH(SUBSTITUTE($E112," ",""),Reference!$B$3:$B$96,0)))</f>
        <v/>
      </c>
      <c r="L112" s="13"/>
      <c r="M112" s="14"/>
    </row>
    <row r="113" customFormat="false" ht="15" hidden="false" customHeight="false" outlineLevel="0" collapsed="false">
      <c r="A113" s="14"/>
      <c r="B113" s="14"/>
      <c r="C113" s="14"/>
      <c r="D113" s="12" t="str">
        <f aca="false">IF($C113="","",SUBSTITUTE(TRIM($C113)," ",""))</f>
        <v/>
      </c>
      <c r="E113" s="12" t="str">
        <f aca="false">IF($D113="","",IFERROR(INDEX(Reference!$A$3:$A$96,MATCH(LEFT($D113,8),Reference!$B$3:$B$96,0)),IFERROR(INDEX(Reference!$A$3:$A$96,MATCH(LEFT($D113,6),Reference!$B$3:$B$96,0)),IFERROR(INDEX(Reference!$A$3:$A$96,MATCH(LEFT($D113,4),Reference!$B$3:$B$96,0)),""))))</f>
        <v/>
      </c>
      <c r="F113" s="12" t="str">
        <f aca="false">IF($E113="","",INDEX(Reference!$D$3:$D$96,MATCH(SUBSTITUTE($E113," ",""),Reference!$B$3:$B$96,0)))</f>
        <v/>
      </c>
      <c r="G113" s="12" t="str">
        <f aca="false">IF($E113="","",INDEX(Reference!$E$3:$E$96,MATCH(SUBSTITUTE($E113," ",""),Reference!$B$3:$B$96,0)))</f>
        <v/>
      </c>
      <c r="H113" s="12" t="str">
        <f aca="false">IF($E113="","",INDEX(Reference!$F$3:$F$96,MATCH(SUBSTITUTE($E113," ",""),Reference!$B$3:$B$96,0)))</f>
        <v/>
      </c>
      <c r="I113" s="12" t="str">
        <f aca="false">IF($D113="","",IF($E113="","NOT IN SCOPE",IF($H113="DELETED","DELETED, not in scope",IF($H113="30.12.2027","IN SCOPE FROM 30 DEC 2027","IN SCOPE"))))</f>
        <v/>
      </c>
      <c r="J113" s="12" t="str">
        <f aca="false">IF($E113="","",IF($G113="yes","yes, ex heading","no"))</f>
        <v/>
      </c>
      <c r="K113" s="12" t="str">
        <f aca="false">IF($E113="","",INDEX(Reference!$G$3:$G$96,MATCH(SUBSTITUTE($E113," ",""),Reference!$B$3:$B$96,0)))</f>
        <v/>
      </c>
      <c r="L113" s="13"/>
      <c r="M113" s="14"/>
    </row>
    <row r="114" customFormat="false" ht="15" hidden="false" customHeight="false" outlineLevel="0" collapsed="false">
      <c r="A114" s="14"/>
      <c r="B114" s="14"/>
      <c r="C114" s="14"/>
      <c r="D114" s="12" t="str">
        <f aca="false">IF($C114="","",SUBSTITUTE(TRIM($C114)," ",""))</f>
        <v/>
      </c>
      <c r="E114" s="12" t="str">
        <f aca="false">IF($D114="","",IFERROR(INDEX(Reference!$A$3:$A$96,MATCH(LEFT($D114,8),Reference!$B$3:$B$96,0)),IFERROR(INDEX(Reference!$A$3:$A$96,MATCH(LEFT($D114,6),Reference!$B$3:$B$96,0)),IFERROR(INDEX(Reference!$A$3:$A$96,MATCH(LEFT($D114,4),Reference!$B$3:$B$96,0)),""))))</f>
        <v/>
      </c>
      <c r="F114" s="12" t="str">
        <f aca="false">IF($E114="","",INDEX(Reference!$D$3:$D$96,MATCH(SUBSTITUTE($E114," ",""),Reference!$B$3:$B$96,0)))</f>
        <v/>
      </c>
      <c r="G114" s="12" t="str">
        <f aca="false">IF($E114="","",INDEX(Reference!$E$3:$E$96,MATCH(SUBSTITUTE($E114," ",""),Reference!$B$3:$B$96,0)))</f>
        <v/>
      </c>
      <c r="H114" s="12" t="str">
        <f aca="false">IF($E114="","",INDEX(Reference!$F$3:$F$96,MATCH(SUBSTITUTE($E114," ",""),Reference!$B$3:$B$96,0)))</f>
        <v/>
      </c>
      <c r="I114" s="12" t="str">
        <f aca="false">IF($D114="","",IF($E114="","NOT IN SCOPE",IF($H114="DELETED","DELETED, not in scope",IF($H114="30.12.2027","IN SCOPE FROM 30 DEC 2027","IN SCOPE"))))</f>
        <v/>
      </c>
      <c r="J114" s="12" t="str">
        <f aca="false">IF($E114="","",IF($G114="yes","yes, ex heading","no"))</f>
        <v/>
      </c>
      <c r="K114" s="12" t="str">
        <f aca="false">IF($E114="","",INDEX(Reference!$G$3:$G$96,MATCH(SUBSTITUTE($E114," ",""),Reference!$B$3:$B$96,0)))</f>
        <v/>
      </c>
      <c r="L114" s="13"/>
      <c r="M114" s="14"/>
    </row>
    <row r="115" customFormat="false" ht="15" hidden="false" customHeight="false" outlineLevel="0" collapsed="false">
      <c r="A115" s="14"/>
      <c r="B115" s="14"/>
      <c r="C115" s="14"/>
      <c r="D115" s="12" t="str">
        <f aca="false">IF($C115="","",SUBSTITUTE(TRIM($C115)," ",""))</f>
        <v/>
      </c>
      <c r="E115" s="12" t="str">
        <f aca="false">IF($D115="","",IFERROR(INDEX(Reference!$A$3:$A$96,MATCH(LEFT($D115,8),Reference!$B$3:$B$96,0)),IFERROR(INDEX(Reference!$A$3:$A$96,MATCH(LEFT($D115,6),Reference!$B$3:$B$96,0)),IFERROR(INDEX(Reference!$A$3:$A$96,MATCH(LEFT($D115,4),Reference!$B$3:$B$96,0)),""))))</f>
        <v/>
      </c>
      <c r="F115" s="12" t="str">
        <f aca="false">IF($E115="","",INDEX(Reference!$D$3:$D$96,MATCH(SUBSTITUTE($E115," ",""),Reference!$B$3:$B$96,0)))</f>
        <v/>
      </c>
      <c r="G115" s="12" t="str">
        <f aca="false">IF($E115="","",INDEX(Reference!$E$3:$E$96,MATCH(SUBSTITUTE($E115," ",""),Reference!$B$3:$B$96,0)))</f>
        <v/>
      </c>
      <c r="H115" s="12" t="str">
        <f aca="false">IF($E115="","",INDEX(Reference!$F$3:$F$96,MATCH(SUBSTITUTE($E115," ",""),Reference!$B$3:$B$96,0)))</f>
        <v/>
      </c>
      <c r="I115" s="12" t="str">
        <f aca="false">IF($D115="","",IF($E115="","NOT IN SCOPE",IF($H115="DELETED","DELETED, not in scope",IF($H115="30.12.2027","IN SCOPE FROM 30 DEC 2027","IN SCOPE"))))</f>
        <v/>
      </c>
      <c r="J115" s="12" t="str">
        <f aca="false">IF($E115="","",IF($G115="yes","yes, ex heading","no"))</f>
        <v/>
      </c>
      <c r="K115" s="12" t="str">
        <f aca="false">IF($E115="","",INDEX(Reference!$G$3:$G$96,MATCH(SUBSTITUTE($E115," ",""),Reference!$B$3:$B$96,0)))</f>
        <v/>
      </c>
      <c r="L115" s="13"/>
      <c r="M115" s="14"/>
    </row>
    <row r="116" customFormat="false" ht="15" hidden="false" customHeight="false" outlineLevel="0" collapsed="false">
      <c r="A116" s="14"/>
      <c r="B116" s="14"/>
      <c r="C116" s="14"/>
      <c r="D116" s="12" t="str">
        <f aca="false">IF($C116="","",SUBSTITUTE(TRIM($C116)," ",""))</f>
        <v/>
      </c>
      <c r="E116" s="12" t="str">
        <f aca="false">IF($D116="","",IFERROR(INDEX(Reference!$A$3:$A$96,MATCH(LEFT($D116,8),Reference!$B$3:$B$96,0)),IFERROR(INDEX(Reference!$A$3:$A$96,MATCH(LEFT($D116,6),Reference!$B$3:$B$96,0)),IFERROR(INDEX(Reference!$A$3:$A$96,MATCH(LEFT($D116,4),Reference!$B$3:$B$96,0)),""))))</f>
        <v/>
      </c>
      <c r="F116" s="12" t="str">
        <f aca="false">IF($E116="","",INDEX(Reference!$D$3:$D$96,MATCH(SUBSTITUTE($E116," ",""),Reference!$B$3:$B$96,0)))</f>
        <v/>
      </c>
      <c r="G116" s="12" t="str">
        <f aca="false">IF($E116="","",INDEX(Reference!$E$3:$E$96,MATCH(SUBSTITUTE($E116," ",""),Reference!$B$3:$B$96,0)))</f>
        <v/>
      </c>
      <c r="H116" s="12" t="str">
        <f aca="false">IF($E116="","",INDEX(Reference!$F$3:$F$96,MATCH(SUBSTITUTE($E116," ",""),Reference!$B$3:$B$96,0)))</f>
        <v/>
      </c>
      <c r="I116" s="12" t="str">
        <f aca="false">IF($D116="","",IF($E116="","NOT IN SCOPE",IF($H116="DELETED","DELETED, not in scope",IF($H116="30.12.2027","IN SCOPE FROM 30 DEC 2027","IN SCOPE"))))</f>
        <v/>
      </c>
      <c r="J116" s="12" t="str">
        <f aca="false">IF($E116="","",IF($G116="yes","yes, ex heading","no"))</f>
        <v/>
      </c>
      <c r="K116" s="12" t="str">
        <f aca="false">IF($E116="","",INDEX(Reference!$G$3:$G$96,MATCH(SUBSTITUTE($E116," ",""),Reference!$B$3:$B$96,0)))</f>
        <v/>
      </c>
      <c r="L116" s="13"/>
      <c r="M116" s="14"/>
    </row>
    <row r="117" customFormat="false" ht="15" hidden="false" customHeight="false" outlineLevel="0" collapsed="false">
      <c r="A117" s="14"/>
      <c r="B117" s="14"/>
      <c r="C117" s="14"/>
      <c r="D117" s="12" t="str">
        <f aca="false">IF($C117="","",SUBSTITUTE(TRIM($C117)," ",""))</f>
        <v/>
      </c>
      <c r="E117" s="12" t="str">
        <f aca="false">IF($D117="","",IFERROR(INDEX(Reference!$A$3:$A$96,MATCH(LEFT($D117,8),Reference!$B$3:$B$96,0)),IFERROR(INDEX(Reference!$A$3:$A$96,MATCH(LEFT($D117,6),Reference!$B$3:$B$96,0)),IFERROR(INDEX(Reference!$A$3:$A$96,MATCH(LEFT($D117,4),Reference!$B$3:$B$96,0)),""))))</f>
        <v/>
      </c>
      <c r="F117" s="12" t="str">
        <f aca="false">IF($E117="","",INDEX(Reference!$D$3:$D$96,MATCH(SUBSTITUTE($E117," ",""),Reference!$B$3:$B$96,0)))</f>
        <v/>
      </c>
      <c r="G117" s="12" t="str">
        <f aca="false">IF($E117="","",INDEX(Reference!$E$3:$E$96,MATCH(SUBSTITUTE($E117," ",""),Reference!$B$3:$B$96,0)))</f>
        <v/>
      </c>
      <c r="H117" s="12" t="str">
        <f aca="false">IF($E117="","",INDEX(Reference!$F$3:$F$96,MATCH(SUBSTITUTE($E117," ",""),Reference!$B$3:$B$96,0)))</f>
        <v/>
      </c>
      <c r="I117" s="12" t="str">
        <f aca="false">IF($D117="","",IF($E117="","NOT IN SCOPE",IF($H117="DELETED","DELETED, not in scope",IF($H117="30.12.2027","IN SCOPE FROM 30 DEC 2027","IN SCOPE"))))</f>
        <v/>
      </c>
      <c r="J117" s="12" t="str">
        <f aca="false">IF($E117="","",IF($G117="yes","yes, ex heading","no"))</f>
        <v/>
      </c>
      <c r="K117" s="12" t="str">
        <f aca="false">IF($E117="","",INDEX(Reference!$G$3:$G$96,MATCH(SUBSTITUTE($E117," ",""),Reference!$B$3:$B$96,0)))</f>
        <v/>
      </c>
      <c r="L117" s="13"/>
      <c r="M117" s="14"/>
    </row>
    <row r="118" customFormat="false" ht="15" hidden="false" customHeight="false" outlineLevel="0" collapsed="false">
      <c r="A118" s="14"/>
      <c r="B118" s="14"/>
      <c r="C118" s="14"/>
      <c r="D118" s="12" t="str">
        <f aca="false">IF($C118="","",SUBSTITUTE(TRIM($C118)," ",""))</f>
        <v/>
      </c>
      <c r="E118" s="12" t="str">
        <f aca="false">IF($D118="","",IFERROR(INDEX(Reference!$A$3:$A$96,MATCH(LEFT($D118,8),Reference!$B$3:$B$96,0)),IFERROR(INDEX(Reference!$A$3:$A$96,MATCH(LEFT($D118,6),Reference!$B$3:$B$96,0)),IFERROR(INDEX(Reference!$A$3:$A$96,MATCH(LEFT($D118,4),Reference!$B$3:$B$96,0)),""))))</f>
        <v/>
      </c>
      <c r="F118" s="12" t="str">
        <f aca="false">IF($E118="","",INDEX(Reference!$D$3:$D$96,MATCH(SUBSTITUTE($E118," ",""),Reference!$B$3:$B$96,0)))</f>
        <v/>
      </c>
      <c r="G118" s="12" t="str">
        <f aca="false">IF($E118="","",INDEX(Reference!$E$3:$E$96,MATCH(SUBSTITUTE($E118," ",""),Reference!$B$3:$B$96,0)))</f>
        <v/>
      </c>
      <c r="H118" s="12" t="str">
        <f aca="false">IF($E118="","",INDEX(Reference!$F$3:$F$96,MATCH(SUBSTITUTE($E118," ",""),Reference!$B$3:$B$96,0)))</f>
        <v/>
      </c>
      <c r="I118" s="12" t="str">
        <f aca="false">IF($D118="","",IF($E118="","NOT IN SCOPE",IF($H118="DELETED","DELETED, not in scope",IF($H118="30.12.2027","IN SCOPE FROM 30 DEC 2027","IN SCOPE"))))</f>
        <v/>
      </c>
      <c r="J118" s="12" t="str">
        <f aca="false">IF($E118="","",IF($G118="yes","yes, ex heading","no"))</f>
        <v/>
      </c>
      <c r="K118" s="12" t="str">
        <f aca="false">IF($E118="","",INDEX(Reference!$G$3:$G$96,MATCH(SUBSTITUTE($E118," ",""),Reference!$B$3:$B$96,0)))</f>
        <v/>
      </c>
      <c r="L118" s="13"/>
      <c r="M118" s="14"/>
    </row>
    <row r="119" customFormat="false" ht="15" hidden="false" customHeight="false" outlineLevel="0" collapsed="false">
      <c r="A119" s="14"/>
      <c r="B119" s="14"/>
      <c r="C119" s="14"/>
      <c r="D119" s="12" t="str">
        <f aca="false">IF($C119="","",SUBSTITUTE(TRIM($C119)," ",""))</f>
        <v/>
      </c>
      <c r="E119" s="12" t="str">
        <f aca="false">IF($D119="","",IFERROR(INDEX(Reference!$A$3:$A$96,MATCH(LEFT($D119,8),Reference!$B$3:$B$96,0)),IFERROR(INDEX(Reference!$A$3:$A$96,MATCH(LEFT($D119,6),Reference!$B$3:$B$96,0)),IFERROR(INDEX(Reference!$A$3:$A$96,MATCH(LEFT($D119,4),Reference!$B$3:$B$96,0)),""))))</f>
        <v/>
      </c>
      <c r="F119" s="12" t="str">
        <f aca="false">IF($E119="","",INDEX(Reference!$D$3:$D$96,MATCH(SUBSTITUTE($E119," ",""),Reference!$B$3:$B$96,0)))</f>
        <v/>
      </c>
      <c r="G119" s="12" t="str">
        <f aca="false">IF($E119="","",INDEX(Reference!$E$3:$E$96,MATCH(SUBSTITUTE($E119," ",""),Reference!$B$3:$B$96,0)))</f>
        <v/>
      </c>
      <c r="H119" s="12" t="str">
        <f aca="false">IF($E119="","",INDEX(Reference!$F$3:$F$96,MATCH(SUBSTITUTE($E119," ",""),Reference!$B$3:$B$96,0)))</f>
        <v/>
      </c>
      <c r="I119" s="12" t="str">
        <f aca="false">IF($D119="","",IF($E119="","NOT IN SCOPE",IF($H119="DELETED","DELETED, not in scope",IF($H119="30.12.2027","IN SCOPE FROM 30 DEC 2027","IN SCOPE"))))</f>
        <v/>
      </c>
      <c r="J119" s="12" t="str">
        <f aca="false">IF($E119="","",IF($G119="yes","yes, ex heading","no"))</f>
        <v/>
      </c>
      <c r="K119" s="12" t="str">
        <f aca="false">IF($E119="","",INDEX(Reference!$G$3:$G$96,MATCH(SUBSTITUTE($E119," ",""),Reference!$B$3:$B$96,0)))</f>
        <v/>
      </c>
      <c r="L119" s="13"/>
      <c r="M119" s="14"/>
    </row>
    <row r="120" customFormat="false" ht="15" hidden="false" customHeight="false" outlineLevel="0" collapsed="false">
      <c r="A120" s="14"/>
      <c r="B120" s="14"/>
      <c r="C120" s="14"/>
      <c r="D120" s="12" t="str">
        <f aca="false">IF($C120="","",SUBSTITUTE(TRIM($C120)," ",""))</f>
        <v/>
      </c>
      <c r="E120" s="12" t="str">
        <f aca="false">IF($D120="","",IFERROR(INDEX(Reference!$A$3:$A$96,MATCH(LEFT($D120,8),Reference!$B$3:$B$96,0)),IFERROR(INDEX(Reference!$A$3:$A$96,MATCH(LEFT($D120,6),Reference!$B$3:$B$96,0)),IFERROR(INDEX(Reference!$A$3:$A$96,MATCH(LEFT($D120,4),Reference!$B$3:$B$96,0)),""))))</f>
        <v/>
      </c>
      <c r="F120" s="12" t="str">
        <f aca="false">IF($E120="","",INDEX(Reference!$D$3:$D$96,MATCH(SUBSTITUTE($E120," ",""),Reference!$B$3:$B$96,0)))</f>
        <v/>
      </c>
      <c r="G120" s="12" t="str">
        <f aca="false">IF($E120="","",INDEX(Reference!$E$3:$E$96,MATCH(SUBSTITUTE($E120," ",""),Reference!$B$3:$B$96,0)))</f>
        <v/>
      </c>
      <c r="H120" s="12" t="str">
        <f aca="false">IF($E120="","",INDEX(Reference!$F$3:$F$96,MATCH(SUBSTITUTE($E120," ",""),Reference!$B$3:$B$96,0)))</f>
        <v/>
      </c>
      <c r="I120" s="12" t="str">
        <f aca="false">IF($D120="","",IF($E120="","NOT IN SCOPE",IF($H120="DELETED","DELETED, not in scope",IF($H120="30.12.2027","IN SCOPE FROM 30 DEC 2027","IN SCOPE"))))</f>
        <v/>
      </c>
      <c r="J120" s="12" t="str">
        <f aca="false">IF($E120="","",IF($G120="yes","yes, ex heading","no"))</f>
        <v/>
      </c>
      <c r="K120" s="12" t="str">
        <f aca="false">IF($E120="","",INDEX(Reference!$G$3:$G$96,MATCH(SUBSTITUTE($E120," ",""),Reference!$B$3:$B$96,0)))</f>
        <v/>
      </c>
      <c r="L120" s="13"/>
      <c r="M120" s="14"/>
    </row>
    <row r="121" customFormat="false" ht="15" hidden="false" customHeight="false" outlineLevel="0" collapsed="false">
      <c r="A121" s="14"/>
      <c r="B121" s="14"/>
      <c r="C121" s="14"/>
      <c r="D121" s="12" t="str">
        <f aca="false">IF($C121="","",SUBSTITUTE(TRIM($C121)," ",""))</f>
        <v/>
      </c>
      <c r="E121" s="12" t="str">
        <f aca="false">IF($D121="","",IFERROR(INDEX(Reference!$A$3:$A$96,MATCH(LEFT($D121,8),Reference!$B$3:$B$96,0)),IFERROR(INDEX(Reference!$A$3:$A$96,MATCH(LEFT($D121,6),Reference!$B$3:$B$96,0)),IFERROR(INDEX(Reference!$A$3:$A$96,MATCH(LEFT($D121,4),Reference!$B$3:$B$96,0)),""))))</f>
        <v/>
      </c>
      <c r="F121" s="12" t="str">
        <f aca="false">IF($E121="","",INDEX(Reference!$D$3:$D$96,MATCH(SUBSTITUTE($E121," ",""),Reference!$B$3:$B$96,0)))</f>
        <v/>
      </c>
      <c r="G121" s="12" t="str">
        <f aca="false">IF($E121="","",INDEX(Reference!$E$3:$E$96,MATCH(SUBSTITUTE($E121," ",""),Reference!$B$3:$B$96,0)))</f>
        <v/>
      </c>
      <c r="H121" s="12" t="str">
        <f aca="false">IF($E121="","",INDEX(Reference!$F$3:$F$96,MATCH(SUBSTITUTE($E121," ",""),Reference!$B$3:$B$96,0)))</f>
        <v/>
      </c>
      <c r="I121" s="12" t="str">
        <f aca="false">IF($D121="","",IF($E121="","NOT IN SCOPE",IF($H121="DELETED","DELETED, not in scope",IF($H121="30.12.2027","IN SCOPE FROM 30 DEC 2027","IN SCOPE"))))</f>
        <v/>
      </c>
      <c r="J121" s="12" t="str">
        <f aca="false">IF($E121="","",IF($G121="yes","yes, ex heading","no"))</f>
        <v/>
      </c>
      <c r="K121" s="12" t="str">
        <f aca="false">IF($E121="","",INDEX(Reference!$G$3:$G$96,MATCH(SUBSTITUTE($E121," ",""),Reference!$B$3:$B$96,0)))</f>
        <v/>
      </c>
      <c r="L121" s="13"/>
      <c r="M121" s="14"/>
    </row>
    <row r="122" customFormat="false" ht="15" hidden="false" customHeight="false" outlineLevel="0" collapsed="false">
      <c r="A122" s="14"/>
      <c r="B122" s="14"/>
      <c r="C122" s="14"/>
      <c r="D122" s="12" t="str">
        <f aca="false">IF($C122="","",SUBSTITUTE(TRIM($C122)," ",""))</f>
        <v/>
      </c>
      <c r="E122" s="12" t="str">
        <f aca="false">IF($D122="","",IFERROR(INDEX(Reference!$A$3:$A$96,MATCH(LEFT($D122,8),Reference!$B$3:$B$96,0)),IFERROR(INDEX(Reference!$A$3:$A$96,MATCH(LEFT($D122,6),Reference!$B$3:$B$96,0)),IFERROR(INDEX(Reference!$A$3:$A$96,MATCH(LEFT($D122,4),Reference!$B$3:$B$96,0)),""))))</f>
        <v/>
      </c>
      <c r="F122" s="12" t="str">
        <f aca="false">IF($E122="","",INDEX(Reference!$D$3:$D$96,MATCH(SUBSTITUTE($E122," ",""),Reference!$B$3:$B$96,0)))</f>
        <v/>
      </c>
      <c r="G122" s="12" t="str">
        <f aca="false">IF($E122="","",INDEX(Reference!$E$3:$E$96,MATCH(SUBSTITUTE($E122," ",""),Reference!$B$3:$B$96,0)))</f>
        <v/>
      </c>
      <c r="H122" s="12" t="str">
        <f aca="false">IF($E122="","",INDEX(Reference!$F$3:$F$96,MATCH(SUBSTITUTE($E122," ",""),Reference!$B$3:$B$96,0)))</f>
        <v/>
      </c>
      <c r="I122" s="12" t="str">
        <f aca="false">IF($D122="","",IF($E122="","NOT IN SCOPE",IF($H122="DELETED","DELETED, not in scope",IF($H122="30.12.2027","IN SCOPE FROM 30 DEC 2027","IN SCOPE"))))</f>
        <v/>
      </c>
      <c r="J122" s="12" t="str">
        <f aca="false">IF($E122="","",IF($G122="yes","yes, ex heading","no"))</f>
        <v/>
      </c>
      <c r="K122" s="12" t="str">
        <f aca="false">IF($E122="","",INDEX(Reference!$G$3:$G$96,MATCH(SUBSTITUTE($E122," ",""),Reference!$B$3:$B$96,0)))</f>
        <v/>
      </c>
      <c r="L122" s="13"/>
      <c r="M122" s="14"/>
    </row>
    <row r="123" customFormat="false" ht="15" hidden="false" customHeight="false" outlineLevel="0" collapsed="false">
      <c r="A123" s="14"/>
      <c r="B123" s="14"/>
      <c r="C123" s="14"/>
      <c r="D123" s="12" t="str">
        <f aca="false">IF($C123="","",SUBSTITUTE(TRIM($C123)," ",""))</f>
        <v/>
      </c>
      <c r="E123" s="12" t="str">
        <f aca="false">IF($D123="","",IFERROR(INDEX(Reference!$A$3:$A$96,MATCH(LEFT($D123,8),Reference!$B$3:$B$96,0)),IFERROR(INDEX(Reference!$A$3:$A$96,MATCH(LEFT($D123,6),Reference!$B$3:$B$96,0)),IFERROR(INDEX(Reference!$A$3:$A$96,MATCH(LEFT($D123,4),Reference!$B$3:$B$96,0)),""))))</f>
        <v/>
      </c>
      <c r="F123" s="12" t="str">
        <f aca="false">IF($E123="","",INDEX(Reference!$D$3:$D$96,MATCH(SUBSTITUTE($E123," ",""),Reference!$B$3:$B$96,0)))</f>
        <v/>
      </c>
      <c r="G123" s="12" t="str">
        <f aca="false">IF($E123="","",INDEX(Reference!$E$3:$E$96,MATCH(SUBSTITUTE($E123," ",""),Reference!$B$3:$B$96,0)))</f>
        <v/>
      </c>
      <c r="H123" s="12" t="str">
        <f aca="false">IF($E123="","",INDEX(Reference!$F$3:$F$96,MATCH(SUBSTITUTE($E123," ",""),Reference!$B$3:$B$96,0)))</f>
        <v/>
      </c>
      <c r="I123" s="12" t="str">
        <f aca="false">IF($D123="","",IF($E123="","NOT IN SCOPE",IF($H123="DELETED","DELETED, not in scope",IF($H123="30.12.2027","IN SCOPE FROM 30 DEC 2027","IN SCOPE"))))</f>
        <v/>
      </c>
      <c r="J123" s="12" t="str">
        <f aca="false">IF($E123="","",IF($G123="yes","yes, ex heading","no"))</f>
        <v/>
      </c>
      <c r="K123" s="12" t="str">
        <f aca="false">IF($E123="","",INDEX(Reference!$G$3:$G$96,MATCH(SUBSTITUTE($E123," ",""),Reference!$B$3:$B$96,0)))</f>
        <v/>
      </c>
      <c r="L123" s="13"/>
      <c r="M123" s="14"/>
    </row>
    <row r="124" customFormat="false" ht="15" hidden="false" customHeight="false" outlineLevel="0" collapsed="false">
      <c r="A124" s="14"/>
      <c r="B124" s="14"/>
      <c r="C124" s="14"/>
      <c r="D124" s="12" t="str">
        <f aca="false">IF($C124="","",SUBSTITUTE(TRIM($C124)," ",""))</f>
        <v/>
      </c>
      <c r="E124" s="12" t="str">
        <f aca="false">IF($D124="","",IFERROR(INDEX(Reference!$A$3:$A$96,MATCH(LEFT($D124,8),Reference!$B$3:$B$96,0)),IFERROR(INDEX(Reference!$A$3:$A$96,MATCH(LEFT($D124,6),Reference!$B$3:$B$96,0)),IFERROR(INDEX(Reference!$A$3:$A$96,MATCH(LEFT($D124,4),Reference!$B$3:$B$96,0)),""))))</f>
        <v/>
      </c>
      <c r="F124" s="12" t="str">
        <f aca="false">IF($E124="","",INDEX(Reference!$D$3:$D$96,MATCH(SUBSTITUTE($E124," ",""),Reference!$B$3:$B$96,0)))</f>
        <v/>
      </c>
      <c r="G124" s="12" t="str">
        <f aca="false">IF($E124="","",INDEX(Reference!$E$3:$E$96,MATCH(SUBSTITUTE($E124," ",""),Reference!$B$3:$B$96,0)))</f>
        <v/>
      </c>
      <c r="H124" s="12" t="str">
        <f aca="false">IF($E124="","",INDEX(Reference!$F$3:$F$96,MATCH(SUBSTITUTE($E124," ",""),Reference!$B$3:$B$96,0)))</f>
        <v/>
      </c>
      <c r="I124" s="12" t="str">
        <f aca="false">IF($D124="","",IF($E124="","NOT IN SCOPE",IF($H124="DELETED","DELETED, not in scope",IF($H124="30.12.2027","IN SCOPE FROM 30 DEC 2027","IN SCOPE"))))</f>
        <v/>
      </c>
      <c r="J124" s="12" t="str">
        <f aca="false">IF($E124="","",IF($G124="yes","yes, ex heading","no"))</f>
        <v/>
      </c>
      <c r="K124" s="12" t="str">
        <f aca="false">IF($E124="","",INDEX(Reference!$G$3:$G$96,MATCH(SUBSTITUTE($E124," ",""),Reference!$B$3:$B$96,0)))</f>
        <v/>
      </c>
      <c r="L124" s="13"/>
      <c r="M124" s="14"/>
    </row>
    <row r="125" customFormat="false" ht="15" hidden="false" customHeight="false" outlineLevel="0" collapsed="false">
      <c r="A125" s="14"/>
      <c r="B125" s="14"/>
      <c r="C125" s="14"/>
      <c r="D125" s="12" t="str">
        <f aca="false">IF($C125="","",SUBSTITUTE(TRIM($C125)," ",""))</f>
        <v/>
      </c>
      <c r="E125" s="12" t="str">
        <f aca="false">IF($D125="","",IFERROR(INDEX(Reference!$A$3:$A$96,MATCH(LEFT($D125,8),Reference!$B$3:$B$96,0)),IFERROR(INDEX(Reference!$A$3:$A$96,MATCH(LEFT($D125,6),Reference!$B$3:$B$96,0)),IFERROR(INDEX(Reference!$A$3:$A$96,MATCH(LEFT($D125,4),Reference!$B$3:$B$96,0)),""))))</f>
        <v/>
      </c>
      <c r="F125" s="12" t="str">
        <f aca="false">IF($E125="","",INDEX(Reference!$D$3:$D$96,MATCH(SUBSTITUTE($E125," ",""),Reference!$B$3:$B$96,0)))</f>
        <v/>
      </c>
      <c r="G125" s="12" t="str">
        <f aca="false">IF($E125="","",INDEX(Reference!$E$3:$E$96,MATCH(SUBSTITUTE($E125," ",""),Reference!$B$3:$B$96,0)))</f>
        <v/>
      </c>
      <c r="H125" s="12" t="str">
        <f aca="false">IF($E125="","",INDEX(Reference!$F$3:$F$96,MATCH(SUBSTITUTE($E125," ",""),Reference!$B$3:$B$96,0)))</f>
        <v/>
      </c>
      <c r="I125" s="12" t="str">
        <f aca="false">IF($D125="","",IF($E125="","NOT IN SCOPE",IF($H125="DELETED","DELETED, not in scope",IF($H125="30.12.2027","IN SCOPE FROM 30 DEC 2027","IN SCOPE"))))</f>
        <v/>
      </c>
      <c r="J125" s="12" t="str">
        <f aca="false">IF($E125="","",IF($G125="yes","yes, ex heading","no"))</f>
        <v/>
      </c>
      <c r="K125" s="12" t="str">
        <f aca="false">IF($E125="","",INDEX(Reference!$G$3:$G$96,MATCH(SUBSTITUTE($E125," ",""),Reference!$B$3:$B$96,0)))</f>
        <v/>
      </c>
      <c r="L125" s="13"/>
      <c r="M125" s="14"/>
    </row>
    <row r="126" customFormat="false" ht="15" hidden="false" customHeight="false" outlineLevel="0" collapsed="false">
      <c r="A126" s="14"/>
      <c r="B126" s="14"/>
      <c r="C126" s="14"/>
      <c r="D126" s="12" t="str">
        <f aca="false">IF($C126="","",SUBSTITUTE(TRIM($C126)," ",""))</f>
        <v/>
      </c>
      <c r="E126" s="12" t="str">
        <f aca="false">IF($D126="","",IFERROR(INDEX(Reference!$A$3:$A$96,MATCH(LEFT($D126,8),Reference!$B$3:$B$96,0)),IFERROR(INDEX(Reference!$A$3:$A$96,MATCH(LEFT($D126,6),Reference!$B$3:$B$96,0)),IFERROR(INDEX(Reference!$A$3:$A$96,MATCH(LEFT($D126,4),Reference!$B$3:$B$96,0)),""))))</f>
        <v/>
      </c>
      <c r="F126" s="12" t="str">
        <f aca="false">IF($E126="","",INDEX(Reference!$D$3:$D$96,MATCH(SUBSTITUTE($E126," ",""),Reference!$B$3:$B$96,0)))</f>
        <v/>
      </c>
      <c r="G126" s="12" t="str">
        <f aca="false">IF($E126="","",INDEX(Reference!$E$3:$E$96,MATCH(SUBSTITUTE($E126," ",""),Reference!$B$3:$B$96,0)))</f>
        <v/>
      </c>
      <c r="H126" s="12" t="str">
        <f aca="false">IF($E126="","",INDEX(Reference!$F$3:$F$96,MATCH(SUBSTITUTE($E126," ",""),Reference!$B$3:$B$96,0)))</f>
        <v/>
      </c>
      <c r="I126" s="12" t="str">
        <f aca="false">IF($D126="","",IF($E126="","NOT IN SCOPE",IF($H126="DELETED","DELETED, not in scope",IF($H126="30.12.2027","IN SCOPE FROM 30 DEC 2027","IN SCOPE"))))</f>
        <v/>
      </c>
      <c r="J126" s="12" t="str">
        <f aca="false">IF($E126="","",IF($G126="yes","yes, ex heading","no"))</f>
        <v/>
      </c>
      <c r="K126" s="12" t="str">
        <f aca="false">IF($E126="","",INDEX(Reference!$G$3:$G$96,MATCH(SUBSTITUTE($E126," ",""),Reference!$B$3:$B$96,0)))</f>
        <v/>
      </c>
      <c r="L126" s="13"/>
      <c r="M126" s="14"/>
    </row>
    <row r="127" customFormat="false" ht="15" hidden="false" customHeight="false" outlineLevel="0" collapsed="false">
      <c r="A127" s="14"/>
      <c r="B127" s="14"/>
      <c r="C127" s="14"/>
      <c r="D127" s="12" t="str">
        <f aca="false">IF($C127="","",SUBSTITUTE(TRIM($C127)," ",""))</f>
        <v/>
      </c>
      <c r="E127" s="12" t="str">
        <f aca="false">IF($D127="","",IFERROR(INDEX(Reference!$A$3:$A$96,MATCH(LEFT($D127,8),Reference!$B$3:$B$96,0)),IFERROR(INDEX(Reference!$A$3:$A$96,MATCH(LEFT($D127,6),Reference!$B$3:$B$96,0)),IFERROR(INDEX(Reference!$A$3:$A$96,MATCH(LEFT($D127,4),Reference!$B$3:$B$96,0)),""))))</f>
        <v/>
      </c>
      <c r="F127" s="12" t="str">
        <f aca="false">IF($E127="","",INDEX(Reference!$D$3:$D$96,MATCH(SUBSTITUTE($E127," ",""),Reference!$B$3:$B$96,0)))</f>
        <v/>
      </c>
      <c r="G127" s="12" t="str">
        <f aca="false">IF($E127="","",INDEX(Reference!$E$3:$E$96,MATCH(SUBSTITUTE($E127," ",""),Reference!$B$3:$B$96,0)))</f>
        <v/>
      </c>
      <c r="H127" s="12" t="str">
        <f aca="false">IF($E127="","",INDEX(Reference!$F$3:$F$96,MATCH(SUBSTITUTE($E127," ",""),Reference!$B$3:$B$96,0)))</f>
        <v/>
      </c>
      <c r="I127" s="12" t="str">
        <f aca="false">IF($D127="","",IF($E127="","NOT IN SCOPE",IF($H127="DELETED","DELETED, not in scope",IF($H127="30.12.2027","IN SCOPE FROM 30 DEC 2027","IN SCOPE"))))</f>
        <v/>
      </c>
      <c r="J127" s="12" t="str">
        <f aca="false">IF($E127="","",IF($G127="yes","yes, ex heading","no"))</f>
        <v/>
      </c>
      <c r="K127" s="12" t="str">
        <f aca="false">IF($E127="","",INDEX(Reference!$G$3:$G$96,MATCH(SUBSTITUTE($E127," ",""),Reference!$B$3:$B$96,0)))</f>
        <v/>
      </c>
      <c r="L127" s="13"/>
      <c r="M127" s="14"/>
    </row>
    <row r="128" customFormat="false" ht="15" hidden="false" customHeight="false" outlineLevel="0" collapsed="false">
      <c r="A128" s="14"/>
      <c r="B128" s="14"/>
      <c r="C128" s="14"/>
      <c r="D128" s="12" t="str">
        <f aca="false">IF($C128="","",SUBSTITUTE(TRIM($C128)," ",""))</f>
        <v/>
      </c>
      <c r="E128" s="12" t="str">
        <f aca="false">IF($D128="","",IFERROR(INDEX(Reference!$A$3:$A$96,MATCH(LEFT($D128,8),Reference!$B$3:$B$96,0)),IFERROR(INDEX(Reference!$A$3:$A$96,MATCH(LEFT($D128,6),Reference!$B$3:$B$96,0)),IFERROR(INDEX(Reference!$A$3:$A$96,MATCH(LEFT($D128,4),Reference!$B$3:$B$96,0)),""))))</f>
        <v/>
      </c>
      <c r="F128" s="12" t="str">
        <f aca="false">IF($E128="","",INDEX(Reference!$D$3:$D$96,MATCH(SUBSTITUTE($E128," ",""),Reference!$B$3:$B$96,0)))</f>
        <v/>
      </c>
      <c r="G128" s="12" t="str">
        <f aca="false">IF($E128="","",INDEX(Reference!$E$3:$E$96,MATCH(SUBSTITUTE($E128," ",""),Reference!$B$3:$B$96,0)))</f>
        <v/>
      </c>
      <c r="H128" s="12" t="str">
        <f aca="false">IF($E128="","",INDEX(Reference!$F$3:$F$96,MATCH(SUBSTITUTE($E128," ",""),Reference!$B$3:$B$96,0)))</f>
        <v/>
      </c>
      <c r="I128" s="12" t="str">
        <f aca="false">IF($D128="","",IF($E128="","NOT IN SCOPE",IF($H128="DELETED","DELETED, not in scope",IF($H128="30.12.2027","IN SCOPE FROM 30 DEC 2027","IN SCOPE"))))</f>
        <v/>
      </c>
      <c r="J128" s="12" t="str">
        <f aca="false">IF($E128="","",IF($G128="yes","yes, ex heading","no"))</f>
        <v/>
      </c>
      <c r="K128" s="12" t="str">
        <f aca="false">IF($E128="","",INDEX(Reference!$G$3:$G$96,MATCH(SUBSTITUTE($E128," ",""),Reference!$B$3:$B$96,0)))</f>
        <v/>
      </c>
      <c r="L128" s="13"/>
      <c r="M128" s="14"/>
    </row>
    <row r="129" customFormat="false" ht="15" hidden="false" customHeight="false" outlineLevel="0" collapsed="false">
      <c r="A129" s="14"/>
      <c r="B129" s="14"/>
      <c r="C129" s="14"/>
      <c r="D129" s="12" t="str">
        <f aca="false">IF($C129="","",SUBSTITUTE(TRIM($C129)," ",""))</f>
        <v/>
      </c>
      <c r="E129" s="12" t="str">
        <f aca="false">IF($D129="","",IFERROR(INDEX(Reference!$A$3:$A$96,MATCH(LEFT($D129,8),Reference!$B$3:$B$96,0)),IFERROR(INDEX(Reference!$A$3:$A$96,MATCH(LEFT($D129,6),Reference!$B$3:$B$96,0)),IFERROR(INDEX(Reference!$A$3:$A$96,MATCH(LEFT($D129,4),Reference!$B$3:$B$96,0)),""))))</f>
        <v/>
      </c>
      <c r="F129" s="12" t="str">
        <f aca="false">IF($E129="","",INDEX(Reference!$D$3:$D$96,MATCH(SUBSTITUTE($E129," ",""),Reference!$B$3:$B$96,0)))</f>
        <v/>
      </c>
      <c r="G129" s="12" t="str">
        <f aca="false">IF($E129="","",INDEX(Reference!$E$3:$E$96,MATCH(SUBSTITUTE($E129," ",""),Reference!$B$3:$B$96,0)))</f>
        <v/>
      </c>
      <c r="H129" s="12" t="str">
        <f aca="false">IF($E129="","",INDEX(Reference!$F$3:$F$96,MATCH(SUBSTITUTE($E129," ",""),Reference!$B$3:$B$96,0)))</f>
        <v/>
      </c>
      <c r="I129" s="12" t="str">
        <f aca="false">IF($D129="","",IF($E129="","NOT IN SCOPE",IF($H129="DELETED","DELETED, not in scope",IF($H129="30.12.2027","IN SCOPE FROM 30 DEC 2027","IN SCOPE"))))</f>
        <v/>
      </c>
      <c r="J129" s="12" t="str">
        <f aca="false">IF($E129="","",IF($G129="yes","yes, ex heading","no"))</f>
        <v/>
      </c>
      <c r="K129" s="12" t="str">
        <f aca="false">IF($E129="","",INDEX(Reference!$G$3:$G$96,MATCH(SUBSTITUTE($E129," ",""),Reference!$B$3:$B$96,0)))</f>
        <v/>
      </c>
      <c r="L129" s="13"/>
      <c r="M129" s="14"/>
    </row>
    <row r="130" customFormat="false" ht="15" hidden="false" customHeight="false" outlineLevel="0" collapsed="false">
      <c r="A130" s="14"/>
      <c r="B130" s="14"/>
      <c r="C130" s="14"/>
      <c r="D130" s="12" t="str">
        <f aca="false">IF($C130="","",SUBSTITUTE(TRIM($C130)," ",""))</f>
        <v/>
      </c>
      <c r="E130" s="12" t="str">
        <f aca="false">IF($D130="","",IFERROR(INDEX(Reference!$A$3:$A$96,MATCH(LEFT($D130,8),Reference!$B$3:$B$96,0)),IFERROR(INDEX(Reference!$A$3:$A$96,MATCH(LEFT($D130,6),Reference!$B$3:$B$96,0)),IFERROR(INDEX(Reference!$A$3:$A$96,MATCH(LEFT($D130,4),Reference!$B$3:$B$96,0)),""))))</f>
        <v/>
      </c>
      <c r="F130" s="12" t="str">
        <f aca="false">IF($E130="","",INDEX(Reference!$D$3:$D$96,MATCH(SUBSTITUTE($E130," ",""),Reference!$B$3:$B$96,0)))</f>
        <v/>
      </c>
      <c r="G130" s="12" t="str">
        <f aca="false">IF($E130="","",INDEX(Reference!$E$3:$E$96,MATCH(SUBSTITUTE($E130," ",""),Reference!$B$3:$B$96,0)))</f>
        <v/>
      </c>
      <c r="H130" s="12" t="str">
        <f aca="false">IF($E130="","",INDEX(Reference!$F$3:$F$96,MATCH(SUBSTITUTE($E130," ",""),Reference!$B$3:$B$96,0)))</f>
        <v/>
      </c>
      <c r="I130" s="12" t="str">
        <f aca="false">IF($D130="","",IF($E130="","NOT IN SCOPE",IF($H130="DELETED","DELETED, not in scope",IF($H130="30.12.2027","IN SCOPE FROM 30 DEC 2027","IN SCOPE"))))</f>
        <v/>
      </c>
      <c r="J130" s="12" t="str">
        <f aca="false">IF($E130="","",IF($G130="yes","yes, ex heading","no"))</f>
        <v/>
      </c>
      <c r="K130" s="12" t="str">
        <f aca="false">IF($E130="","",INDEX(Reference!$G$3:$G$96,MATCH(SUBSTITUTE($E130," ",""),Reference!$B$3:$B$96,0)))</f>
        <v/>
      </c>
      <c r="L130" s="13"/>
      <c r="M130" s="14"/>
    </row>
    <row r="131" customFormat="false" ht="15" hidden="false" customHeight="false" outlineLevel="0" collapsed="false">
      <c r="A131" s="14"/>
      <c r="B131" s="14"/>
      <c r="C131" s="14"/>
      <c r="D131" s="12" t="str">
        <f aca="false">IF($C131="","",SUBSTITUTE(TRIM($C131)," ",""))</f>
        <v/>
      </c>
      <c r="E131" s="12" t="str">
        <f aca="false">IF($D131="","",IFERROR(INDEX(Reference!$A$3:$A$96,MATCH(LEFT($D131,8),Reference!$B$3:$B$96,0)),IFERROR(INDEX(Reference!$A$3:$A$96,MATCH(LEFT($D131,6),Reference!$B$3:$B$96,0)),IFERROR(INDEX(Reference!$A$3:$A$96,MATCH(LEFT($D131,4),Reference!$B$3:$B$96,0)),""))))</f>
        <v/>
      </c>
      <c r="F131" s="12" t="str">
        <f aca="false">IF($E131="","",INDEX(Reference!$D$3:$D$96,MATCH(SUBSTITUTE($E131," ",""),Reference!$B$3:$B$96,0)))</f>
        <v/>
      </c>
      <c r="G131" s="12" t="str">
        <f aca="false">IF($E131="","",INDEX(Reference!$E$3:$E$96,MATCH(SUBSTITUTE($E131," ",""),Reference!$B$3:$B$96,0)))</f>
        <v/>
      </c>
      <c r="H131" s="12" t="str">
        <f aca="false">IF($E131="","",INDEX(Reference!$F$3:$F$96,MATCH(SUBSTITUTE($E131," ",""),Reference!$B$3:$B$96,0)))</f>
        <v/>
      </c>
      <c r="I131" s="12" t="str">
        <f aca="false">IF($D131="","",IF($E131="","NOT IN SCOPE",IF($H131="DELETED","DELETED, not in scope",IF($H131="30.12.2027","IN SCOPE FROM 30 DEC 2027","IN SCOPE"))))</f>
        <v/>
      </c>
      <c r="J131" s="12" t="str">
        <f aca="false">IF($E131="","",IF($G131="yes","yes, ex heading","no"))</f>
        <v/>
      </c>
      <c r="K131" s="12" t="str">
        <f aca="false">IF($E131="","",INDEX(Reference!$G$3:$G$96,MATCH(SUBSTITUTE($E131," ",""),Reference!$B$3:$B$96,0)))</f>
        <v/>
      </c>
      <c r="L131" s="13"/>
      <c r="M131" s="14"/>
    </row>
    <row r="132" customFormat="false" ht="15" hidden="false" customHeight="false" outlineLevel="0" collapsed="false">
      <c r="A132" s="14"/>
      <c r="B132" s="14"/>
      <c r="C132" s="14"/>
      <c r="D132" s="12" t="str">
        <f aca="false">IF($C132="","",SUBSTITUTE(TRIM($C132)," ",""))</f>
        <v/>
      </c>
      <c r="E132" s="12" t="str">
        <f aca="false">IF($D132="","",IFERROR(INDEX(Reference!$A$3:$A$96,MATCH(LEFT($D132,8),Reference!$B$3:$B$96,0)),IFERROR(INDEX(Reference!$A$3:$A$96,MATCH(LEFT($D132,6),Reference!$B$3:$B$96,0)),IFERROR(INDEX(Reference!$A$3:$A$96,MATCH(LEFT($D132,4),Reference!$B$3:$B$96,0)),""))))</f>
        <v/>
      </c>
      <c r="F132" s="12" t="str">
        <f aca="false">IF($E132="","",INDEX(Reference!$D$3:$D$96,MATCH(SUBSTITUTE($E132," ",""),Reference!$B$3:$B$96,0)))</f>
        <v/>
      </c>
      <c r="G132" s="12" t="str">
        <f aca="false">IF($E132="","",INDEX(Reference!$E$3:$E$96,MATCH(SUBSTITUTE($E132," ",""),Reference!$B$3:$B$96,0)))</f>
        <v/>
      </c>
      <c r="H132" s="12" t="str">
        <f aca="false">IF($E132="","",INDEX(Reference!$F$3:$F$96,MATCH(SUBSTITUTE($E132," ",""),Reference!$B$3:$B$96,0)))</f>
        <v/>
      </c>
      <c r="I132" s="12" t="str">
        <f aca="false">IF($D132="","",IF($E132="","NOT IN SCOPE",IF($H132="DELETED","DELETED, not in scope",IF($H132="30.12.2027","IN SCOPE FROM 30 DEC 2027","IN SCOPE"))))</f>
        <v/>
      </c>
      <c r="J132" s="12" t="str">
        <f aca="false">IF($E132="","",IF($G132="yes","yes, ex heading","no"))</f>
        <v/>
      </c>
      <c r="K132" s="12" t="str">
        <f aca="false">IF($E132="","",INDEX(Reference!$G$3:$G$96,MATCH(SUBSTITUTE($E132," ",""),Reference!$B$3:$B$96,0)))</f>
        <v/>
      </c>
      <c r="L132" s="13"/>
      <c r="M132" s="14"/>
    </row>
    <row r="133" customFormat="false" ht="15" hidden="false" customHeight="false" outlineLevel="0" collapsed="false">
      <c r="A133" s="14"/>
      <c r="B133" s="14"/>
      <c r="C133" s="14"/>
      <c r="D133" s="12" t="str">
        <f aca="false">IF($C133="","",SUBSTITUTE(TRIM($C133)," ",""))</f>
        <v/>
      </c>
      <c r="E133" s="12" t="str">
        <f aca="false">IF($D133="","",IFERROR(INDEX(Reference!$A$3:$A$96,MATCH(LEFT($D133,8),Reference!$B$3:$B$96,0)),IFERROR(INDEX(Reference!$A$3:$A$96,MATCH(LEFT($D133,6),Reference!$B$3:$B$96,0)),IFERROR(INDEX(Reference!$A$3:$A$96,MATCH(LEFT($D133,4),Reference!$B$3:$B$96,0)),""))))</f>
        <v/>
      </c>
      <c r="F133" s="12" t="str">
        <f aca="false">IF($E133="","",INDEX(Reference!$D$3:$D$96,MATCH(SUBSTITUTE($E133," ",""),Reference!$B$3:$B$96,0)))</f>
        <v/>
      </c>
      <c r="G133" s="12" t="str">
        <f aca="false">IF($E133="","",INDEX(Reference!$E$3:$E$96,MATCH(SUBSTITUTE($E133," ",""),Reference!$B$3:$B$96,0)))</f>
        <v/>
      </c>
      <c r="H133" s="12" t="str">
        <f aca="false">IF($E133="","",INDEX(Reference!$F$3:$F$96,MATCH(SUBSTITUTE($E133," ",""),Reference!$B$3:$B$96,0)))</f>
        <v/>
      </c>
      <c r="I133" s="12" t="str">
        <f aca="false">IF($D133="","",IF($E133="","NOT IN SCOPE",IF($H133="DELETED","DELETED, not in scope",IF($H133="30.12.2027","IN SCOPE FROM 30 DEC 2027","IN SCOPE"))))</f>
        <v/>
      </c>
      <c r="J133" s="12" t="str">
        <f aca="false">IF($E133="","",IF($G133="yes","yes, ex heading","no"))</f>
        <v/>
      </c>
      <c r="K133" s="12" t="str">
        <f aca="false">IF($E133="","",INDEX(Reference!$G$3:$G$96,MATCH(SUBSTITUTE($E133," ",""),Reference!$B$3:$B$96,0)))</f>
        <v/>
      </c>
      <c r="L133" s="13"/>
      <c r="M133" s="14"/>
    </row>
    <row r="134" customFormat="false" ht="15" hidden="false" customHeight="false" outlineLevel="0" collapsed="false">
      <c r="A134" s="14"/>
      <c r="B134" s="14"/>
      <c r="C134" s="14"/>
      <c r="D134" s="12" t="str">
        <f aca="false">IF($C134="","",SUBSTITUTE(TRIM($C134)," ",""))</f>
        <v/>
      </c>
      <c r="E134" s="12" t="str">
        <f aca="false">IF($D134="","",IFERROR(INDEX(Reference!$A$3:$A$96,MATCH(LEFT($D134,8),Reference!$B$3:$B$96,0)),IFERROR(INDEX(Reference!$A$3:$A$96,MATCH(LEFT($D134,6),Reference!$B$3:$B$96,0)),IFERROR(INDEX(Reference!$A$3:$A$96,MATCH(LEFT($D134,4),Reference!$B$3:$B$96,0)),""))))</f>
        <v/>
      </c>
      <c r="F134" s="12" t="str">
        <f aca="false">IF($E134="","",INDEX(Reference!$D$3:$D$96,MATCH(SUBSTITUTE($E134," ",""),Reference!$B$3:$B$96,0)))</f>
        <v/>
      </c>
      <c r="G134" s="12" t="str">
        <f aca="false">IF($E134="","",INDEX(Reference!$E$3:$E$96,MATCH(SUBSTITUTE($E134," ",""),Reference!$B$3:$B$96,0)))</f>
        <v/>
      </c>
      <c r="H134" s="12" t="str">
        <f aca="false">IF($E134="","",INDEX(Reference!$F$3:$F$96,MATCH(SUBSTITUTE($E134," ",""),Reference!$B$3:$B$96,0)))</f>
        <v/>
      </c>
      <c r="I134" s="12" t="str">
        <f aca="false">IF($D134="","",IF($E134="","NOT IN SCOPE",IF($H134="DELETED","DELETED, not in scope",IF($H134="30.12.2027","IN SCOPE FROM 30 DEC 2027","IN SCOPE"))))</f>
        <v/>
      </c>
      <c r="J134" s="12" t="str">
        <f aca="false">IF($E134="","",IF($G134="yes","yes, ex heading","no"))</f>
        <v/>
      </c>
      <c r="K134" s="12" t="str">
        <f aca="false">IF($E134="","",INDEX(Reference!$G$3:$G$96,MATCH(SUBSTITUTE($E134," ",""),Reference!$B$3:$B$96,0)))</f>
        <v/>
      </c>
      <c r="L134" s="13"/>
      <c r="M134" s="14"/>
    </row>
    <row r="135" customFormat="false" ht="15" hidden="false" customHeight="false" outlineLevel="0" collapsed="false">
      <c r="A135" s="14"/>
      <c r="B135" s="14"/>
      <c r="C135" s="14"/>
      <c r="D135" s="12" t="str">
        <f aca="false">IF($C135="","",SUBSTITUTE(TRIM($C135)," ",""))</f>
        <v/>
      </c>
      <c r="E135" s="12" t="str">
        <f aca="false">IF($D135="","",IFERROR(INDEX(Reference!$A$3:$A$96,MATCH(LEFT($D135,8),Reference!$B$3:$B$96,0)),IFERROR(INDEX(Reference!$A$3:$A$96,MATCH(LEFT($D135,6),Reference!$B$3:$B$96,0)),IFERROR(INDEX(Reference!$A$3:$A$96,MATCH(LEFT($D135,4),Reference!$B$3:$B$96,0)),""))))</f>
        <v/>
      </c>
      <c r="F135" s="12" t="str">
        <f aca="false">IF($E135="","",INDEX(Reference!$D$3:$D$96,MATCH(SUBSTITUTE($E135," ",""),Reference!$B$3:$B$96,0)))</f>
        <v/>
      </c>
      <c r="G135" s="12" t="str">
        <f aca="false">IF($E135="","",INDEX(Reference!$E$3:$E$96,MATCH(SUBSTITUTE($E135," ",""),Reference!$B$3:$B$96,0)))</f>
        <v/>
      </c>
      <c r="H135" s="12" t="str">
        <f aca="false">IF($E135="","",INDEX(Reference!$F$3:$F$96,MATCH(SUBSTITUTE($E135," ",""),Reference!$B$3:$B$96,0)))</f>
        <v/>
      </c>
      <c r="I135" s="12" t="str">
        <f aca="false">IF($D135="","",IF($E135="","NOT IN SCOPE",IF($H135="DELETED","DELETED, not in scope",IF($H135="30.12.2027","IN SCOPE FROM 30 DEC 2027","IN SCOPE"))))</f>
        <v/>
      </c>
      <c r="J135" s="12" t="str">
        <f aca="false">IF($E135="","",IF($G135="yes","yes, ex heading","no"))</f>
        <v/>
      </c>
      <c r="K135" s="12" t="str">
        <f aca="false">IF($E135="","",INDEX(Reference!$G$3:$G$96,MATCH(SUBSTITUTE($E135," ",""),Reference!$B$3:$B$96,0)))</f>
        <v/>
      </c>
      <c r="L135" s="13"/>
      <c r="M135" s="14"/>
    </row>
    <row r="136" customFormat="false" ht="15" hidden="false" customHeight="false" outlineLevel="0" collapsed="false">
      <c r="A136" s="14"/>
      <c r="B136" s="14"/>
      <c r="C136" s="14"/>
      <c r="D136" s="12" t="str">
        <f aca="false">IF($C136="","",SUBSTITUTE(TRIM($C136)," ",""))</f>
        <v/>
      </c>
      <c r="E136" s="12" t="str">
        <f aca="false">IF($D136="","",IFERROR(INDEX(Reference!$A$3:$A$96,MATCH(LEFT($D136,8),Reference!$B$3:$B$96,0)),IFERROR(INDEX(Reference!$A$3:$A$96,MATCH(LEFT($D136,6),Reference!$B$3:$B$96,0)),IFERROR(INDEX(Reference!$A$3:$A$96,MATCH(LEFT($D136,4),Reference!$B$3:$B$96,0)),""))))</f>
        <v/>
      </c>
      <c r="F136" s="12" t="str">
        <f aca="false">IF($E136="","",INDEX(Reference!$D$3:$D$96,MATCH(SUBSTITUTE($E136," ",""),Reference!$B$3:$B$96,0)))</f>
        <v/>
      </c>
      <c r="G136" s="12" t="str">
        <f aca="false">IF($E136="","",INDEX(Reference!$E$3:$E$96,MATCH(SUBSTITUTE($E136," ",""),Reference!$B$3:$B$96,0)))</f>
        <v/>
      </c>
      <c r="H136" s="12" t="str">
        <f aca="false">IF($E136="","",INDEX(Reference!$F$3:$F$96,MATCH(SUBSTITUTE($E136," ",""),Reference!$B$3:$B$96,0)))</f>
        <v/>
      </c>
      <c r="I136" s="12" t="str">
        <f aca="false">IF($D136="","",IF($E136="","NOT IN SCOPE",IF($H136="DELETED","DELETED, not in scope",IF($H136="30.12.2027","IN SCOPE FROM 30 DEC 2027","IN SCOPE"))))</f>
        <v/>
      </c>
      <c r="J136" s="12" t="str">
        <f aca="false">IF($E136="","",IF($G136="yes","yes, ex heading","no"))</f>
        <v/>
      </c>
      <c r="K136" s="12" t="str">
        <f aca="false">IF($E136="","",INDEX(Reference!$G$3:$G$96,MATCH(SUBSTITUTE($E136," ",""),Reference!$B$3:$B$96,0)))</f>
        <v/>
      </c>
      <c r="L136" s="13"/>
      <c r="M136" s="14"/>
    </row>
    <row r="137" customFormat="false" ht="15" hidden="false" customHeight="false" outlineLevel="0" collapsed="false">
      <c r="A137" s="14"/>
      <c r="B137" s="14"/>
      <c r="C137" s="14"/>
      <c r="D137" s="12" t="str">
        <f aca="false">IF($C137="","",SUBSTITUTE(TRIM($C137)," ",""))</f>
        <v/>
      </c>
      <c r="E137" s="12" t="str">
        <f aca="false">IF($D137="","",IFERROR(INDEX(Reference!$A$3:$A$96,MATCH(LEFT($D137,8),Reference!$B$3:$B$96,0)),IFERROR(INDEX(Reference!$A$3:$A$96,MATCH(LEFT($D137,6),Reference!$B$3:$B$96,0)),IFERROR(INDEX(Reference!$A$3:$A$96,MATCH(LEFT($D137,4),Reference!$B$3:$B$96,0)),""))))</f>
        <v/>
      </c>
      <c r="F137" s="12" t="str">
        <f aca="false">IF($E137="","",INDEX(Reference!$D$3:$D$96,MATCH(SUBSTITUTE($E137," ",""),Reference!$B$3:$B$96,0)))</f>
        <v/>
      </c>
      <c r="G137" s="12" t="str">
        <f aca="false">IF($E137="","",INDEX(Reference!$E$3:$E$96,MATCH(SUBSTITUTE($E137," ",""),Reference!$B$3:$B$96,0)))</f>
        <v/>
      </c>
      <c r="H137" s="12" t="str">
        <f aca="false">IF($E137="","",INDEX(Reference!$F$3:$F$96,MATCH(SUBSTITUTE($E137," ",""),Reference!$B$3:$B$96,0)))</f>
        <v/>
      </c>
      <c r="I137" s="12" t="str">
        <f aca="false">IF($D137="","",IF($E137="","NOT IN SCOPE",IF($H137="DELETED","DELETED, not in scope",IF($H137="30.12.2027","IN SCOPE FROM 30 DEC 2027","IN SCOPE"))))</f>
        <v/>
      </c>
      <c r="J137" s="12" t="str">
        <f aca="false">IF($E137="","",IF($G137="yes","yes, ex heading","no"))</f>
        <v/>
      </c>
      <c r="K137" s="12" t="str">
        <f aca="false">IF($E137="","",INDEX(Reference!$G$3:$G$96,MATCH(SUBSTITUTE($E137," ",""),Reference!$B$3:$B$96,0)))</f>
        <v/>
      </c>
      <c r="L137" s="13"/>
      <c r="M137" s="14"/>
    </row>
    <row r="138" customFormat="false" ht="15" hidden="false" customHeight="false" outlineLevel="0" collapsed="false">
      <c r="A138" s="14"/>
      <c r="B138" s="14"/>
      <c r="C138" s="14"/>
      <c r="D138" s="12" t="str">
        <f aca="false">IF($C138="","",SUBSTITUTE(TRIM($C138)," ",""))</f>
        <v/>
      </c>
      <c r="E138" s="12" t="str">
        <f aca="false">IF($D138="","",IFERROR(INDEX(Reference!$A$3:$A$96,MATCH(LEFT($D138,8),Reference!$B$3:$B$96,0)),IFERROR(INDEX(Reference!$A$3:$A$96,MATCH(LEFT($D138,6),Reference!$B$3:$B$96,0)),IFERROR(INDEX(Reference!$A$3:$A$96,MATCH(LEFT($D138,4),Reference!$B$3:$B$96,0)),""))))</f>
        <v/>
      </c>
      <c r="F138" s="12" t="str">
        <f aca="false">IF($E138="","",INDEX(Reference!$D$3:$D$96,MATCH(SUBSTITUTE($E138," ",""),Reference!$B$3:$B$96,0)))</f>
        <v/>
      </c>
      <c r="G138" s="12" t="str">
        <f aca="false">IF($E138="","",INDEX(Reference!$E$3:$E$96,MATCH(SUBSTITUTE($E138," ",""),Reference!$B$3:$B$96,0)))</f>
        <v/>
      </c>
      <c r="H138" s="12" t="str">
        <f aca="false">IF($E138="","",INDEX(Reference!$F$3:$F$96,MATCH(SUBSTITUTE($E138," ",""),Reference!$B$3:$B$96,0)))</f>
        <v/>
      </c>
      <c r="I138" s="12" t="str">
        <f aca="false">IF($D138="","",IF($E138="","NOT IN SCOPE",IF($H138="DELETED","DELETED, not in scope",IF($H138="30.12.2027","IN SCOPE FROM 30 DEC 2027","IN SCOPE"))))</f>
        <v/>
      </c>
      <c r="J138" s="12" t="str">
        <f aca="false">IF($E138="","",IF($G138="yes","yes, ex heading","no"))</f>
        <v/>
      </c>
      <c r="K138" s="12" t="str">
        <f aca="false">IF($E138="","",INDEX(Reference!$G$3:$G$96,MATCH(SUBSTITUTE($E138," ",""),Reference!$B$3:$B$96,0)))</f>
        <v/>
      </c>
      <c r="L138" s="13"/>
      <c r="M138" s="14"/>
    </row>
    <row r="139" customFormat="false" ht="15" hidden="false" customHeight="false" outlineLevel="0" collapsed="false">
      <c r="A139" s="14"/>
      <c r="B139" s="14"/>
      <c r="C139" s="14"/>
      <c r="D139" s="12" t="str">
        <f aca="false">IF($C139="","",SUBSTITUTE(TRIM($C139)," ",""))</f>
        <v/>
      </c>
      <c r="E139" s="12" t="str">
        <f aca="false">IF($D139="","",IFERROR(INDEX(Reference!$A$3:$A$96,MATCH(LEFT($D139,8),Reference!$B$3:$B$96,0)),IFERROR(INDEX(Reference!$A$3:$A$96,MATCH(LEFT($D139,6),Reference!$B$3:$B$96,0)),IFERROR(INDEX(Reference!$A$3:$A$96,MATCH(LEFT($D139,4),Reference!$B$3:$B$96,0)),""))))</f>
        <v/>
      </c>
      <c r="F139" s="12" t="str">
        <f aca="false">IF($E139="","",INDEX(Reference!$D$3:$D$96,MATCH(SUBSTITUTE($E139," ",""),Reference!$B$3:$B$96,0)))</f>
        <v/>
      </c>
      <c r="G139" s="12" t="str">
        <f aca="false">IF($E139="","",INDEX(Reference!$E$3:$E$96,MATCH(SUBSTITUTE($E139," ",""),Reference!$B$3:$B$96,0)))</f>
        <v/>
      </c>
      <c r="H139" s="12" t="str">
        <f aca="false">IF($E139="","",INDEX(Reference!$F$3:$F$96,MATCH(SUBSTITUTE($E139," ",""),Reference!$B$3:$B$96,0)))</f>
        <v/>
      </c>
      <c r="I139" s="12" t="str">
        <f aca="false">IF($D139="","",IF($E139="","NOT IN SCOPE",IF($H139="DELETED","DELETED, not in scope",IF($H139="30.12.2027","IN SCOPE FROM 30 DEC 2027","IN SCOPE"))))</f>
        <v/>
      </c>
      <c r="J139" s="12" t="str">
        <f aca="false">IF($E139="","",IF($G139="yes","yes, ex heading","no"))</f>
        <v/>
      </c>
      <c r="K139" s="12" t="str">
        <f aca="false">IF($E139="","",INDEX(Reference!$G$3:$G$96,MATCH(SUBSTITUTE($E139," ",""),Reference!$B$3:$B$96,0)))</f>
        <v/>
      </c>
      <c r="L139" s="13"/>
      <c r="M139" s="14"/>
    </row>
    <row r="140" customFormat="false" ht="15" hidden="false" customHeight="false" outlineLevel="0" collapsed="false">
      <c r="A140" s="14"/>
      <c r="B140" s="14"/>
      <c r="C140" s="14"/>
      <c r="D140" s="12" t="str">
        <f aca="false">IF($C140="","",SUBSTITUTE(TRIM($C140)," ",""))</f>
        <v/>
      </c>
      <c r="E140" s="12" t="str">
        <f aca="false">IF($D140="","",IFERROR(INDEX(Reference!$A$3:$A$96,MATCH(LEFT($D140,8),Reference!$B$3:$B$96,0)),IFERROR(INDEX(Reference!$A$3:$A$96,MATCH(LEFT($D140,6),Reference!$B$3:$B$96,0)),IFERROR(INDEX(Reference!$A$3:$A$96,MATCH(LEFT($D140,4),Reference!$B$3:$B$96,0)),""))))</f>
        <v/>
      </c>
      <c r="F140" s="12" t="str">
        <f aca="false">IF($E140="","",INDEX(Reference!$D$3:$D$96,MATCH(SUBSTITUTE($E140," ",""),Reference!$B$3:$B$96,0)))</f>
        <v/>
      </c>
      <c r="G140" s="12" t="str">
        <f aca="false">IF($E140="","",INDEX(Reference!$E$3:$E$96,MATCH(SUBSTITUTE($E140," ",""),Reference!$B$3:$B$96,0)))</f>
        <v/>
      </c>
      <c r="H140" s="12" t="str">
        <f aca="false">IF($E140="","",INDEX(Reference!$F$3:$F$96,MATCH(SUBSTITUTE($E140," ",""),Reference!$B$3:$B$96,0)))</f>
        <v/>
      </c>
      <c r="I140" s="12" t="str">
        <f aca="false">IF($D140="","",IF($E140="","NOT IN SCOPE",IF($H140="DELETED","DELETED, not in scope",IF($H140="30.12.2027","IN SCOPE FROM 30 DEC 2027","IN SCOPE"))))</f>
        <v/>
      </c>
      <c r="J140" s="12" t="str">
        <f aca="false">IF($E140="","",IF($G140="yes","yes, ex heading","no"))</f>
        <v/>
      </c>
      <c r="K140" s="12" t="str">
        <f aca="false">IF($E140="","",INDEX(Reference!$G$3:$G$96,MATCH(SUBSTITUTE($E140," ",""),Reference!$B$3:$B$96,0)))</f>
        <v/>
      </c>
      <c r="L140" s="13"/>
      <c r="M140" s="14"/>
    </row>
    <row r="141" customFormat="false" ht="15" hidden="false" customHeight="false" outlineLevel="0" collapsed="false">
      <c r="A141" s="14"/>
      <c r="B141" s="14"/>
      <c r="C141" s="14"/>
      <c r="D141" s="12" t="str">
        <f aca="false">IF($C141="","",SUBSTITUTE(TRIM($C141)," ",""))</f>
        <v/>
      </c>
      <c r="E141" s="12" t="str">
        <f aca="false">IF($D141="","",IFERROR(INDEX(Reference!$A$3:$A$96,MATCH(LEFT($D141,8),Reference!$B$3:$B$96,0)),IFERROR(INDEX(Reference!$A$3:$A$96,MATCH(LEFT($D141,6),Reference!$B$3:$B$96,0)),IFERROR(INDEX(Reference!$A$3:$A$96,MATCH(LEFT($D141,4),Reference!$B$3:$B$96,0)),""))))</f>
        <v/>
      </c>
      <c r="F141" s="12" t="str">
        <f aca="false">IF($E141="","",INDEX(Reference!$D$3:$D$96,MATCH(SUBSTITUTE($E141," ",""),Reference!$B$3:$B$96,0)))</f>
        <v/>
      </c>
      <c r="G141" s="12" t="str">
        <f aca="false">IF($E141="","",INDEX(Reference!$E$3:$E$96,MATCH(SUBSTITUTE($E141," ",""),Reference!$B$3:$B$96,0)))</f>
        <v/>
      </c>
      <c r="H141" s="12" t="str">
        <f aca="false">IF($E141="","",INDEX(Reference!$F$3:$F$96,MATCH(SUBSTITUTE($E141," ",""),Reference!$B$3:$B$96,0)))</f>
        <v/>
      </c>
      <c r="I141" s="12" t="str">
        <f aca="false">IF($D141="","",IF($E141="","NOT IN SCOPE",IF($H141="DELETED","DELETED, not in scope",IF($H141="30.12.2027","IN SCOPE FROM 30 DEC 2027","IN SCOPE"))))</f>
        <v/>
      </c>
      <c r="J141" s="12" t="str">
        <f aca="false">IF($E141="","",IF($G141="yes","yes, ex heading","no"))</f>
        <v/>
      </c>
      <c r="K141" s="12" t="str">
        <f aca="false">IF($E141="","",INDEX(Reference!$G$3:$G$96,MATCH(SUBSTITUTE($E141," ",""),Reference!$B$3:$B$96,0)))</f>
        <v/>
      </c>
      <c r="L141" s="13"/>
      <c r="M141" s="14"/>
    </row>
    <row r="142" customFormat="false" ht="15" hidden="false" customHeight="false" outlineLevel="0" collapsed="false">
      <c r="A142" s="14"/>
      <c r="B142" s="14"/>
      <c r="C142" s="14"/>
      <c r="D142" s="12" t="str">
        <f aca="false">IF($C142="","",SUBSTITUTE(TRIM($C142)," ",""))</f>
        <v/>
      </c>
      <c r="E142" s="12" t="str">
        <f aca="false">IF($D142="","",IFERROR(INDEX(Reference!$A$3:$A$96,MATCH(LEFT($D142,8),Reference!$B$3:$B$96,0)),IFERROR(INDEX(Reference!$A$3:$A$96,MATCH(LEFT($D142,6),Reference!$B$3:$B$96,0)),IFERROR(INDEX(Reference!$A$3:$A$96,MATCH(LEFT($D142,4),Reference!$B$3:$B$96,0)),""))))</f>
        <v/>
      </c>
      <c r="F142" s="12" t="str">
        <f aca="false">IF($E142="","",INDEX(Reference!$D$3:$D$96,MATCH(SUBSTITUTE($E142," ",""),Reference!$B$3:$B$96,0)))</f>
        <v/>
      </c>
      <c r="G142" s="12" t="str">
        <f aca="false">IF($E142="","",INDEX(Reference!$E$3:$E$96,MATCH(SUBSTITUTE($E142," ",""),Reference!$B$3:$B$96,0)))</f>
        <v/>
      </c>
      <c r="H142" s="12" t="str">
        <f aca="false">IF($E142="","",INDEX(Reference!$F$3:$F$96,MATCH(SUBSTITUTE($E142," ",""),Reference!$B$3:$B$96,0)))</f>
        <v/>
      </c>
      <c r="I142" s="12" t="str">
        <f aca="false">IF($D142="","",IF($E142="","NOT IN SCOPE",IF($H142="DELETED","DELETED, not in scope",IF($H142="30.12.2027","IN SCOPE FROM 30 DEC 2027","IN SCOPE"))))</f>
        <v/>
      </c>
      <c r="J142" s="12" t="str">
        <f aca="false">IF($E142="","",IF($G142="yes","yes, ex heading","no"))</f>
        <v/>
      </c>
      <c r="K142" s="12" t="str">
        <f aca="false">IF($E142="","",INDEX(Reference!$G$3:$G$96,MATCH(SUBSTITUTE($E142," ",""),Reference!$B$3:$B$96,0)))</f>
        <v/>
      </c>
      <c r="L142" s="13"/>
      <c r="M142" s="14"/>
    </row>
    <row r="143" customFormat="false" ht="15" hidden="false" customHeight="false" outlineLevel="0" collapsed="false">
      <c r="A143" s="14"/>
      <c r="B143" s="14"/>
      <c r="C143" s="14"/>
      <c r="D143" s="12" t="str">
        <f aca="false">IF($C143="","",SUBSTITUTE(TRIM($C143)," ",""))</f>
        <v/>
      </c>
      <c r="E143" s="12" t="str">
        <f aca="false">IF($D143="","",IFERROR(INDEX(Reference!$A$3:$A$96,MATCH(LEFT($D143,8),Reference!$B$3:$B$96,0)),IFERROR(INDEX(Reference!$A$3:$A$96,MATCH(LEFT($D143,6),Reference!$B$3:$B$96,0)),IFERROR(INDEX(Reference!$A$3:$A$96,MATCH(LEFT($D143,4),Reference!$B$3:$B$96,0)),""))))</f>
        <v/>
      </c>
      <c r="F143" s="12" t="str">
        <f aca="false">IF($E143="","",INDEX(Reference!$D$3:$D$96,MATCH(SUBSTITUTE($E143," ",""),Reference!$B$3:$B$96,0)))</f>
        <v/>
      </c>
      <c r="G143" s="12" t="str">
        <f aca="false">IF($E143="","",INDEX(Reference!$E$3:$E$96,MATCH(SUBSTITUTE($E143," ",""),Reference!$B$3:$B$96,0)))</f>
        <v/>
      </c>
      <c r="H143" s="12" t="str">
        <f aca="false">IF($E143="","",INDEX(Reference!$F$3:$F$96,MATCH(SUBSTITUTE($E143," ",""),Reference!$B$3:$B$96,0)))</f>
        <v/>
      </c>
      <c r="I143" s="12" t="str">
        <f aca="false">IF($D143="","",IF($E143="","NOT IN SCOPE",IF($H143="DELETED","DELETED, not in scope",IF($H143="30.12.2027","IN SCOPE FROM 30 DEC 2027","IN SCOPE"))))</f>
        <v/>
      </c>
      <c r="J143" s="12" t="str">
        <f aca="false">IF($E143="","",IF($G143="yes","yes, ex heading","no"))</f>
        <v/>
      </c>
      <c r="K143" s="12" t="str">
        <f aca="false">IF($E143="","",INDEX(Reference!$G$3:$G$96,MATCH(SUBSTITUTE($E143," ",""),Reference!$B$3:$B$96,0)))</f>
        <v/>
      </c>
      <c r="L143" s="13"/>
      <c r="M143" s="14"/>
    </row>
    <row r="144" customFormat="false" ht="15" hidden="false" customHeight="false" outlineLevel="0" collapsed="false">
      <c r="A144" s="14"/>
      <c r="B144" s="14"/>
      <c r="C144" s="14"/>
      <c r="D144" s="12" t="str">
        <f aca="false">IF($C144="","",SUBSTITUTE(TRIM($C144)," ",""))</f>
        <v/>
      </c>
      <c r="E144" s="12" t="str">
        <f aca="false">IF($D144="","",IFERROR(INDEX(Reference!$A$3:$A$96,MATCH(LEFT($D144,8),Reference!$B$3:$B$96,0)),IFERROR(INDEX(Reference!$A$3:$A$96,MATCH(LEFT($D144,6),Reference!$B$3:$B$96,0)),IFERROR(INDEX(Reference!$A$3:$A$96,MATCH(LEFT($D144,4),Reference!$B$3:$B$96,0)),""))))</f>
        <v/>
      </c>
      <c r="F144" s="12" t="str">
        <f aca="false">IF($E144="","",INDEX(Reference!$D$3:$D$96,MATCH(SUBSTITUTE($E144," ",""),Reference!$B$3:$B$96,0)))</f>
        <v/>
      </c>
      <c r="G144" s="12" t="str">
        <f aca="false">IF($E144="","",INDEX(Reference!$E$3:$E$96,MATCH(SUBSTITUTE($E144," ",""),Reference!$B$3:$B$96,0)))</f>
        <v/>
      </c>
      <c r="H144" s="12" t="str">
        <f aca="false">IF($E144="","",INDEX(Reference!$F$3:$F$96,MATCH(SUBSTITUTE($E144," ",""),Reference!$B$3:$B$96,0)))</f>
        <v/>
      </c>
      <c r="I144" s="12" t="str">
        <f aca="false">IF($D144="","",IF($E144="","NOT IN SCOPE",IF($H144="DELETED","DELETED, not in scope",IF($H144="30.12.2027","IN SCOPE FROM 30 DEC 2027","IN SCOPE"))))</f>
        <v/>
      </c>
      <c r="J144" s="12" t="str">
        <f aca="false">IF($E144="","",IF($G144="yes","yes, ex heading","no"))</f>
        <v/>
      </c>
      <c r="K144" s="12" t="str">
        <f aca="false">IF($E144="","",INDEX(Reference!$G$3:$G$96,MATCH(SUBSTITUTE($E144," ",""),Reference!$B$3:$B$96,0)))</f>
        <v/>
      </c>
      <c r="L144" s="13"/>
      <c r="M144" s="14"/>
    </row>
    <row r="145" customFormat="false" ht="15" hidden="false" customHeight="false" outlineLevel="0" collapsed="false">
      <c r="A145" s="14"/>
      <c r="B145" s="14"/>
      <c r="C145" s="14"/>
      <c r="D145" s="12" t="str">
        <f aca="false">IF($C145="","",SUBSTITUTE(TRIM($C145)," ",""))</f>
        <v/>
      </c>
      <c r="E145" s="12" t="str">
        <f aca="false">IF($D145="","",IFERROR(INDEX(Reference!$A$3:$A$96,MATCH(LEFT($D145,8),Reference!$B$3:$B$96,0)),IFERROR(INDEX(Reference!$A$3:$A$96,MATCH(LEFT($D145,6),Reference!$B$3:$B$96,0)),IFERROR(INDEX(Reference!$A$3:$A$96,MATCH(LEFT($D145,4),Reference!$B$3:$B$96,0)),""))))</f>
        <v/>
      </c>
      <c r="F145" s="12" t="str">
        <f aca="false">IF($E145="","",INDEX(Reference!$D$3:$D$96,MATCH(SUBSTITUTE($E145," ",""),Reference!$B$3:$B$96,0)))</f>
        <v/>
      </c>
      <c r="G145" s="12" t="str">
        <f aca="false">IF($E145="","",INDEX(Reference!$E$3:$E$96,MATCH(SUBSTITUTE($E145," ",""),Reference!$B$3:$B$96,0)))</f>
        <v/>
      </c>
      <c r="H145" s="12" t="str">
        <f aca="false">IF($E145="","",INDEX(Reference!$F$3:$F$96,MATCH(SUBSTITUTE($E145," ",""),Reference!$B$3:$B$96,0)))</f>
        <v/>
      </c>
      <c r="I145" s="12" t="str">
        <f aca="false">IF($D145="","",IF($E145="","NOT IN SCOPE",IF($H145="DELETED","DELETED, not in scope",IF($H145="30.12.2027","IN SCOPE FROM 30 DEC 2027","IN SCOPE"))))</f>
        <v/>
      </c>
      <c r="J145" s="12" t="str">
        <f aca="false">IF($E145="","",IF($G145="yes","yes, ex heading","no"))</f>
        <v/>
      </c>
      <c r="K145" s="12" t="str">
        <f aca="false">IF($E145="","",INDEX(Reference!$G$3:$G$96,MATCH(SUBSTITUTE($E145," ",""),Reference!$B$3:$B$96,0)))</f>
        <v/>
      </c>
      <c r="L145" s="13"/>
      <c r="M145" s="14"/>
    </row>
    <row r="146" customFormat="false" ht="15" hidden="false" customHeight="false" outlineLevel="0" collapsed="false">
      <c r="A146" s="14"/>
      <c r="B146" s="14"/>
      <c r="C146" s="14"/>
      <c r="D146" s="12" t="str">
        <f aca="false">IF($C146="","",SUBSTITUTE(TRIM($C146)," ",""))</f>
        <v/>
      </c>
      <c r="E146" s="12" t="str">
        <f aca="false">IF($D146="","",IFERROR(INDEX(Reference!$A$3:$A$96,MATCH(LEFT($D146,8),Reference!$B$3:$B$96,0)),IFERROR(INDEX(Reference!$A$3:$A$96,MATCH(LEFT($D146,6),Reference!$B$3:$B$96,0)),IFERROR(INDEX(Reference!$A$3:$A$96,MATCH(LEFT($D146,4),Reference!$B$3:$B$96,0)),""))))</f>
        <v/>
      </c>
      <c r="F146" s="12" t="str">
        <f aca="false">IF($E146="","",INDEX(Reference!$D$3:$D$96,MATCH(SUBSTITUTE($E146," ",""),Reference!$B$3:$B$96,0)))</f>
        <v/>
      </c>
      <c r="G146" s="12" t="str">
        <f aca="false">IF($E146="","",INDEX(Reference!$E$3:$E$96,MATCH(SUBSTITUTE($E146," ",""),Reference!$B$3:$B$96,0)))</f>
        <v/>
      </c>
      <c r="H146" s="12" t="str">
        <f aca="false">IF($E146="","",INDEX(Reference!$F$3:$F$96,MATCH(SUBSTITUTE($E146," ",""),Reference!$B$3:$B$96,0)))</f>
        <v/>
      </c>
      <c r="I146" s="12" t="str">
        <f aca="false">IF($D146="","",IF($E146="","NOT IN SCOPE",IF($H146="DELETED","DELETED, not in scope",IF($H146="30.12.2027","IN SCOPE FROM 30 DEC 2027","IN SCOPE"))))</f>
        <v/>
      </c>
      <c r="J146" s="12" t="str">
        <f aca="false">IF($E146="","",IF($G146="yes","yes, ex heading","no"))</f>
        <v/>
      </c>
      <c r="K146" s="12" t="str">
        <f aca="false">IF($E146="","",INDEX(Reference!$G$3:$G$96,MATCH(SUBSTITUTE($E146," ",""),Reference!$B$3:$B$96,0)))</f>
        <v/>
      </c>
      <c r="L146" s="13"/>
      <c r="M146" s="14"/>
    </row>
    <row r="147" customFormat="false" ht="15" hidden="false" customHeight="false" outlineLevel="0" collapsed="false">
      <c r="A147" s="14"/>
      <c r="B147" s="14"/>
      <c r="C147" s="14"/>
      <c r="D147" s="12" t="str">
        <f aca="false">IF($C147="","",SUBSTITUTE(TRIM($C147)," ",""))</f>
        <v/>
      </c>
      <c r="E147" s="12" t="str">
        <f aca="false">IF($D147="","",IFERROR(INDEX(Reference!$A$3:$A$96,MATCH(LEFT($D147,8),Reference!$B$3:$B$96,0)),IFERROR(INDEX(Reference!$A$3:$A$96,MATCH(LEFT($D147,6),Reference!$B$3:$B$96,0)),IFERROR(INDEX(Reference!$A$3:$A$96,MATCH(LEFT($D147,4),Reference!$B$3:$B$96,0)),""))))</f>
        <v/>
      </c>
      <c r="F147" s="12" t="str">
        <f aca="false">IF($E147="","",INDEX(Reference!$D$3:$D$96,MATCH(SUBSTITUTE($E147," ",""),Reference!$B$3:$B$96,0)))</f>
        <v/>
      </c>
      <c r="G147" s="12" t="str">
        <f aca="false">IF($E147="","",INDEX(Reference!$E$3:$E$96,MATCH(SUBSTITUTE($E147," ",""),Reference!$B$3:$B$96,0)))</f>
        <v/>
      </c>
      <c r="H147" s="12" t="str">
        <f aca="false">IF($E147="","",INDEX(Reference!$F$3:$F$96,MATCH(SUBSTITUTE($E147," ",""),Reference!$B$3:$B$96,0)))</f>
        <v/>
      </c>
      <c r="I147" s="12" t="str">
        <f aca="false">IF($D147="","",IF($E147="","NOT IN SCOPE",IF($H147="DELETED","DELETED, not in scope",IF($H147="30.12.2027","IN SCOPE FROM 30 DEC 2027","IN SCOPE"))))</f>
        <v/>
      </c>
      <c r="J147" s="12" t="str">
        <f aca="false">IF($E147="","",IF($G147="yes","yes, ex heading","no"))</f>
        <v/>
      </c>
      <c r="K147" s="12" t="str">
        <f aca="false">IF($E147="","",INDEX(Reference!$G$3:$G$96,MATCH(SUBSTITUTE($E147," ",""),Reference!$B$3:$B$96,0)))</f>
        <v/>
      </c>
      <c r="L147" s="13"/>
      <c r="M147" s="14"/>
    </row>
    <row r="148" customFormat="false" ht="15" hidden="false" customHeight="false" outlineLevel="0" collapsed="false">
      <c r="A148" s="14"/>
      <c r="B148" s="14"/>
      <c r="C148" s="14"/>
      <c r="D148" s="12" t="str">
        <f aca="false">IF($C148="","",SUBSTITUTE(TRIM($C148)," ",""))</f>
        <v/>
      </c>
      <c r="E148" s="12" t="str">
        <f aca="false">IF($D148="","",IFERROR(INDEX(Reference!$A$3:$A$96,MATCH(LEFT($D148,8),Reference!$B$3:$B$96,0)),IFERROR(INDEX(Reference!$A$3:$A$96,MATCH(LEFT($D148,6),Reference!$B$3:$B$96,0)),IFERROR(INDEX(Reference!$A$3:$A$96,MATCH(LEFT($D148,4),Reference!$B$3:$B$96,0)),""))))</f>
        <v/>
      </c>
      <c r="F148" s="12" t="str">
        <f aca="false">IF($E148="","",INDEX(Reference!$D$3:$D$96,MATCH(SUBSTITUTE($E148," ",""),Reference!$B$3:$B$96,0)))</f>
        <v/>
      </c>
      <c r="G148" s="12" t="str">
        <f aca="false">IF($E148="","",INDEX(Reference!$E$3:$E$96,MATCH(SUBSTITUTE($E148," ",""),Reference!$B$3:$B$96,0)))</f>
        <v/>
      </c>
      <c r="H148" s="12" t="str">
        <f aca="false">IF($E148="","",INDEX(Reference!$F$3:$F$96,MATCH(SUBSTITUTE($E148," ",""),Reference!$B$3:$B$96,0)))</f>
        <v/>
      </c>
      <c r="I148" s="12" t="str">
        <f aca="false">IF($D148="","",IF($E148="","NOT IN SCOPE",IF($H148="DELETED","DELETED, not in scope",IF($H148="30.12.2027","IN SCOPE FROM 30 DEC 2027","IN SCOPE"))))</f>
        <v/>
      </c>
      <c r="J148" s="12" t="str">
        <f aca="false">IF($E148="","",IF($G148="yes","yes, ex heading","no"))</f>
        <v/>
      </c>
      <c r="K148" s="12" t="str">
        <f aca="false">IF($E148="","",INDEX(Reference!$G$3:$G$96,MATCH(SUBSTITUTE($E148," ",""),Reference!$B$3:$B$96,0)))</f>
        <v/>
      </c>
      <c r="L148" s="13"/>
      <c r="M148" s="14"/>
    </row>
    <row r="149" customFormat="false" ht="15" hidden="false" customHeight="false" outlineLevel="0" collapsed="false">
      <c r="A149" s="14"/>
      <c r="B149" s="14"/>
      <c r="C149" s="14"/>
      <c r="D149" s="12" t="str">
        <f aca="false">IF($C149="","",SUBSTITUTE(TRIM($C149)," ",""))</f>
        <v/>
      </c>
      <c r="E149" s="12" t="str">
        <f aca="false">IF($D149="","",IFERROR(INDEX(Reference!$A$3:$A$96,MATCH(LEFT($D149,8),Reference!$B$3:$B$96,0)),IFERROR(INDEX(Reference!$A$3:$A$96,MATCH(LEFT($D149,6),Reference!$B$3:$B$96,0)),IFERROR(INDEX(Reference!$A$3:$A$96,MATCH(LEFT($D149,4),Reference!$B$3:$B$96,0)),""))))</f>
        <v/>
      </c>
      <c r="F149" s="12" t="str">
        <f aca="false">IF($E149="","",INDEX(Reference!$D$3:$D$96,MATCH(SUBSTITUTE($E149," ",""),Reference!$B$3:$B$96,0)))</f>
        <v/>
      </c>
      <c r="G149" s="12" t="str">
        <f aca="false">IF($E149="","",INDEX(Reference!$E$3:$E$96,MATCH(SUBSTITUTE($E149," ",""),Reference!$B$3:$B$96,0)))</f>
        <v/>
      </c>
      <c r="H149" s="12" t="str">
        <f aca="false">IF($E149="","",INDEX(Reference!$F$3:$F$96,MATCH(SUBSTITUTE($E149," ",""),Reference!$B$3:$B$96,0)))</f>
        <v/>
      </c>
      <c r="I149" s="12" t="str">
        <f aca="false">IF($D149="","",IF($E149="","NOT IN SCOPE",IF($H149="DELETED","DELETED, not in scope",IF($H149="30.12.2027","IN SCOPE FROM 30 DEC 2027","IN SCOPE"))))</f>
        <v/>
      </c>
      <c r="J149" s="12" t="str">
        <f aca="false">IF($E149="","",IF($G149="yes","yes, ex heading","no"))</f>
        <v/>
      </c>
      <c r="K149" s="12" t="str">
        <f aca="false">IF($E149="","",INDEX(Reference!$G$3:$G$96,MATCH(SUBSTITUTE($E149," ",""),Reference!$B$3:$B$96,0)))</f>
        <v/>
      </c>
      <c r="L149" s="13"/>
      <c r="M149" s="14"/>
    </row>
    <row r="150" customFormat="false" ht="15" hidden="false" customHeight="false" outlineLevel="0" collapsed="false">
      <c r="A150" s="14"/>
      <c r="B150" s="14"/>
      <c r="C150" s="14"/>
      <c r="D150" s="12" t="str">
        <f aca="false">IF($C150="","",SUBSTITUTE(TRIM($C150)," ",""))</f>
        <v/>
      </c>
      <c r="E150" s="12" t="str">
        <f aca="false">IF($D150="","",IFERROR(INDEX(Reference!$A$3:$A$96,MATCH(LEFT($D150,8),Reference!$B$3:$B$96,0)),IFERROR(INDEX(Reference!$A$3:$A$96,MATCH(LEFT($D150,6),Reference!$B$3:$B$96,0)),IFERROR(INDEX(Reference!$A$3:$A$96,MATCH(LEFT($D150,4),Reference!$B$3:$B$96,0)),""))))</f>
        <v/>
      </c>
      <c r="F150" s="12" t="str">
        <f aca="false">IF($E150="","",INDEX(Reference!$D$3:$D$96,MATCH(SUBSTITUTE($E150," ",""),Reference!$B$3:$B$96,0)))</f>
        <v/>
      </c>
      <c r="G150" s="12" t="str">
        <f aca="false">IF($E150="","",INDEX(Reference!$E$3:$E$96,MATCH(SUBSTITUTE($E150," ",""),Reference!$B$3:$B$96,0)))</f>
        <v/>
      </c>
      <c r="H150" s="12" t="str">
        <f aca="false">IF($E150="","",INDEX(Reference!$F$3:$F$96,MATCH(SUBSTITUTE($E150," ",""),Reference!$B$3:$B$96,0)))</f>
        <v/>
      </c>
      <c r="I150" s="12" t="str">
        <f aca="false">IF($D150="","",IF($E150="","NOT IN SCOPE",IF($H150="DELETED","DELETED, not in scope",IF($H150="30.12.2027","IN SCOPE FROM 30 DEC 2027","IN SCOPE"))))</f>
        <v/>
      </c>
      <c r="J150" s="12" t="str">
        <f aca="false">IF($E150="","",IF($G150="yes","yes, ex heading","no"))</f>
        <v/>
      </c>
      <c r="K150" s="12" t="str">
        <f aca="false">IF($E150="","",INDEX(Reference!$G$3:$G$96,MATCH(SUBSTITUTE($E150," ",""),Reference!$B$3:$B$96,0)))</f>
        <v/>
      </c>
      <c r="L150" s="13"/>
      <c r="M150" s="14"/>
    </row>
    <row r="151" customFormat="false" ht="15" hidden="false" customHeight="false" outlineLevel="0" collapsed="false">
      <c r="A151" s="14"/>
      <c r="B151" s="14"/>
      <c r="C151" s="14"/>
      <c r="D151" s="12" t="str">
        <f aca="false">IF($C151="","",SUBSTITUTE(TRIM($C151)," ",""))</f>
        <v/>
      </c>
      <c r="E151" s="12" t="str">
        <f aca="false">IF($D151="","",IFERROR(INDEX(Reference!$A$3:$A$96,MATCH(LEFT($D151,8),Reference!$B$3:$B$96,0)),IFERROR(INDEX(Reference!$A$3:$A$96,MATCH(LEFT($D151,6),Reference!$B$3:$B$96,0)),IFERROR(INDEX(Reference!$A$3:$A$96,MATCH(LEFT($D151,4),Reference!$B$3:$B$96,0)),""))))</f>
        <v/>
      </c>
      <c r="F151" s="12" t="str">
        <f aca="false">IF($E151="","",INDEX(Reference!$D$3:$D$96,MATCH(SUBSTITUTE($E151," ",""),Reference!$B$3:$B$96,0)))</f>
        <v/>
      </c>
      <c r="G151" s="12" t="str">
        <f aca="false">IF($E151="","",INDEX(Reference!$E$3:$E$96,MATCH(SUBSTITUTE($E151," ",""),Reference!$B$3:$B$96,0)))</f>
        <v/>
      </c>
      <c r="H151" s="12" t="str">
        <f aca="false">IF($E151="","",INDEX(Reference!$F$3:$F$96,MATCH(SUBSTITUTE($E151," ",""),Reference!$B$3:$B$96,0)))</f>
        <v/>
      </c>
      <c r="I151" s="12" t="str">
        <f aca="false">IF($D151="","",IF($E151="","NOT IN SCOPE",IF($H151="DELETED","DELETED, not in scope",IF($H151="30.12.2027","IN SCOPE FROM 30 DEC 2027","IN SCOPE"))))</f>
        <v/>
      </c>
      <c r="J151" s="12" t="str">
        <f aca="false">IF($E151="","",IF($G151="yes","yes, ex heading","no"))</f>
        <v/>
      </c>
      <c r="K151" s="12" t="str">
        <f aca="false">IF($E151="","",INDEX(Reference!$G$3:$G$96,MATCH(SUBSTITUTE($E151," ",""),Reference!$B$3:$B$96,0)))</f>
        <v/>
      </c>
      <c r="L151" s="13"/>
      <c r="M151" s="14"/>
    </row>
    <row r="152" customFormat="false" ht="15" hidden="false" customHeight="false" outlineLevel="0" collapsed="false">
      <c r="A152" s="14"/>
      <c r="B152" s="14"/>
      <c r="C152" s="14"/>
      <c r="D152" s="12" t="str">
        <f aca="false">IF($C152="","",SUBSTITUTE(TRIM($C152)," ",""))</f>
        <v/>
      </c>
      <c r="E152" s="12" t="str">
        <f aca="false">IF($D152="","",IFERROR(INDEX(Reference!$A$3:$A$96,MATCH(LEFT($D152,8),Reference!$B$3:$B$96,0)),IFERROR(INDEX(Reference!$A$3:$A$96,MATCH(LEFT($D152,6),Reference!$B$3:$B$96,0)),IFERROR(INDEX(Reference!$A$3:$A$96,MATCH(LEFT($D152,4),Reference!$B$3:$B$96,0)),""))))</f>
        <v/>
      </c>
      <c r="F152" s="12" t="str">
        <f aca="false">IF($E152="","",INDEX(Reference!$D$3:$D$96,MATCH(SUBSTITUTE($E152," ",""),Reference!$B$3:$B$96,0)))</f>
        <v/>
      </c>
      <c r="G152" s="12" t="str">
        <f aca="false">IF($E152="","",INDEX(Reference!$E$3:$E$96,MATCH(SUBSTITUTE($E152," ",""),Reference!$B$3:$B$96,0)))</f>
        <v/>
      </c>
      <c r="H152" s="12" t="str">
        <f aca="false">IF($E152="","",INDEX(Reference!$F$3:$F$96,MATCH(SUBSTITUTE($E152," ",""),Reference!$B$3:$B$96,0)))</f>
        <v/>
      </c>
      <c r="I152" s="12" t="str">
        <f aca="false">IF($D152="","",IF($E152="","NOT IN SCOPE",IF($H152="DELETED","DELETED, not in scope",IF($H152="30.12.2027","IN SCOPE FROM 30 DEC 2027","IN SCOPE"))))</f>
        <v/>
      </c>
      <c r="J152" s="12" t="str">
        <f aca="false">IF($E152="","",IF($G152="yes","yes, ex heading","no"))</f>
        <v/>
      </c>
      <c r="K152" s="12" t="str">
        <f aca="false">IF($E152="","",INDEX(Reference!$G$3:$G$96,MATCH(SUBSTITUTE($E152," ",""),Reference!$B$3:$B$96,0)))</f>
        <v/>
      </c>
      <c r="L152" s="13"/>
      <c r="M152" s="14"/>
    </row>
    <row r="153" customFormat="false" ht="15" hidden="false" customHeight="false" outlineLevel="0" collapsed="false">
      <c r="A153" s="14"/>
      <c r="B153" s="14"/>
      <c r="C153" s="14"/>
      <c r="D153" s="12" t="str">
        <f aca="false">IF($C153="","",SUBSTITUTE(TRIM($C153)," ",""))</f>
        <v/>
      </c>
      <c r="E153" s="12" t="str">
        <f aca="false">IF($D153="","",IFERROR(INDEX(Reference!$A$3:$A$96,MATCH(LEFT($D153,8),Reference!$B$3:$B$96,0)),IFERROR(INDEX(Reference!$A$3:$A$96,MATCH(LEFT($D153,6),Reference!$B$3:$B$96,0)),IFERROR(INDEX(Reference!$A$3:$A$96,MATCH(LEFT($D153,4),Reference!$B$3:$B$96,0)),""))))</f>
        <v/>
      </c>
      <c r="F153" s="12" t="str">
        <f aca="false">IF($E153="","",INDEX(Reference!$D$3:$D$96,MATCH(SUBSTITUTE($E153," ",""),Reference!$B$3:$B$96,0)))</f>
        <v/>
      </c>
      <c r="G153" s="12" t="str">
        <f aca="false">IF($E153="","",INDEX(Reference!$E$3:$E$96,MATCH(SUBSTITUTE($E153," ",""),Reference!$B$3:$B$96,0)))</f>
        <v/>
      </c>
      <c r="H153" s="12" t="str">
        <f aca="false">IF($E153="","",INDEX(Reference!$F$3:$F$96,MATCH(SUBSTITUTE($E153," ",""),Reference!$B$3:$B$96,0)))</f>
        <v/>
      </c>
      <c r="I153" s="12" t="str">
        <f aca="false">IF($D153="","",IF($E153="","NOT IN SCOPE",IF($H153="DELETED","DELETED, not in scope",IF($H153="30.12.2027","IN SCOPE FROM 30 DEC 2027","IN SCOPE"))))</f>
        <v/>
      </c>
      <c r="J153" s="12" t="str">
        <f aca="false">IF($E153="","",IF($G153="yes","yes, ex heading","no"))</f>
        <v/>
      </c>
      <c r="K153" s="12" t="str">
        <f aca="false">IF($E153="","",INDEX(Reference!$G$3:$G$96,MATCH(SUBSTITUTE($E153," ",""),Reference!$B$3:$B$96,0)))</f>
        <v/>
      </c>
      <c r="L153" s="13"/>
      <c r="M153" s="14"/>
    </row>
    <row r="154" customFormat="false" ht="15" hidden="false" customHeight="false" outlineLevel="0" collapsed="false">
      <c r="A154" s="14"/>
      <c r="B154" s="14"/>
      <c r="C154" s="14"/>
      <c r="D154" s="12" t="str">
        <f aca="false">IF($C154="","",SUBSTITUTE(TRIM($C154)," ",""))</f>
        <v/>
      </c>
      <c r="E154" s="12" t="str">
        <f aca="false">IF($D154="","",IFERROR(INDEX(Reference!$A$3:$A$96,MATCH(LEFT($D154,8),Reference!$B$3:$B$96,0)),IFERROR(INDEX(Reference!$A$3:$A$96,MATCH(LEFT($D154,6),Reference!$B$3:$B$96,0)),IFERROR(INDEX(Reference!$A$3:$A$96,MATCH(LEFT($D154,4),Reference!$B$3:$B$96,0)),""))))</f>
        <v/>
      </c>
      <c r="F154" s="12" t="str">
        <f aca="false">IF($E154="","",INDEX(Reference!$D$3:$D$96,MATCH(SUBSTITUTE($E154," ",""),Reference!$B$3:$B$96,0)))</f>
        <v/>
      </c>
      <c r="G154" s="12" t="str">
        <f aca="false">IF($E154="","",INDEX(Reference!$E$3:$E$96,MATCH(SUBSTITUTE($E154," ",""),Reference!$B$3:$B$96,0)))</f>
        <v/>
      </c>
      <c r="H154" s="12" t="str">
        <f aca="false">IF($E154="","",INDEX(Reference!$F$3:$F$96,MATCH(SUBSTITUTE($E154," ",""),Reference!$B$3:$B$96,0)))</f>
        <v/>
      </c>
      <c r="I154" s="12" t="str">
        <f aca="false">IF($D154="","",IF($E154="","NOT IN SCOPE",IF($H154="DELETED","DELETED, not in scope",IF($H154="30.12.2027","IN SCOPE FROM 30 DEC 2027","IN SCOPE"))))</f>
        <v/>
      </c>
      <c r="J154" s="12" t="str">
        <f aca="false">IF($E154="","",IF($G154="yes","yes, ex heading","no"))</f>
        <v/>
      </c>
      <c r="K154" s="12" t="str">
        <f aca="false">IF($E154="","",INDEX(Reference!$G$3:$G$96,MATCH(SUBSTITUTE($E154," ",""),Reference!$B$3:$B$96,0)))</f>
        <v/>
      </c>
      <c r="L154" s="13"/>
      <c r="M154" s="14"/>
    </row>
    <row r="155" customFormat="false" ht="15" hidden="false" customHeight="false" outlineLevel="0" collapsed="false">
      <c r="A155" s="14"/>
      <c r="B155" s="14"/>
      <c r="C155" s="14"/>
      <c r="D155" s="12" t="str">
        <f aca="false">IF($C155="","",SUBSTITUTE(TRIM($C155)," ",""))</f>
        <v/>
      </c>
      <c r="E155" s="12" t="str">
        <f aca="false">IF($D155="","",IFERROR(INDEX(Reference!$A$3:$A$96,MATCH(LEFT($D155,8),Reference!$B$3:$B$96,0)),IFERROR(INDEX(Reference!$A$3:$A$96,MATCH(LEFT($D155,6),Reference!$B$3:$B$96,0)),IFERROR(INDEX(Reference!$A$3:$A$96,MATCH(LEFT($D155,4),Reference!$B$3:$B$96,0)),""))))</f>
        <v/>
      </c>
      <c r="F155" s="12" t="str">
        <f aca="false">IF($E155="","",INDEX(Reference!$D$3:$D$96,MATCH(SUBSTITUTE($E155," ",""),Reference!$B$3:$B$96,0)))</f>
        <v/>
      </c>
      <c r="G155" s="12" t="str">
        <f aca="false">IF($E155="","",INDEX(Reference!$E$3:$E$96,MATCH(SUBSTITUTE($E155," ",""),Reference!$B$3:$B$96,0)))</f>
        <v/>
      </c>
      <c r="H155" s="12" t="str">
        <f aca="false">IF($E155="","",INDEX(Reference!$F$3:$F$96,MATCH(SUBSTITUTE($E155," ",""),Reference!$B$3:$B$96,0)))</f>
        <v/>
      </c>
      <c r="I155" s="12" t="str">
        <f aca="false">IF($D155="","",IF($E155="","NOT IN SCOPE",IF($H155="DELETED","DELETED, not in scope",IF($H155="30.12.2027","IN SCOPE FROM 30 DEC 2027","IN SCOPE"))))</f>
        <v/>
      </c>
      <c r="J155" s="12" t="str">
        <f aca="false">IF($E155="","",IF($G155="yes","yes, ex heading","no"))</f>
        <v/>
      </c>
      <c r="K155" s="12" t="str">
        <f aca="false">IF($E155="","",INDEX(Reference!$G$3:$G$96,MATCH(SUBSTITUTE($E155," ",""),Reference!$B$3:$B$96,0)))</f>
        <v/>
      </c>
      <c r="L155" s="13"/>
      <c r="M155" s="14"/>
    </row>
    <row r="156" customFormat="false" ht="15" hidden="false" customHeight="false" outlineLevel="0" collapsed="false">
      <c r="A156" s="14"/>
      <c r="B156" s="14"/>
      <c r="C156" s="14"/>
      <c r="D156" s="12" t="str">
        <f aca="false">IF($C156="","",SUBSTITUTE(TRIM($C156)," ",""))</f>
        <v/>
      </c>
      <c r="E156" s="12" t="str">
        <f aca="false">IF($D156="","",IFERROR(INDEX(Reference!$A$3:$A$96,MATCH(LEFT($D156,8),Reference!$B$3:$B$96,0)),IFERROR(INDEX(Reference!$A$3:$A$96,MATCH(LEFT($D156,6),Reference!$B$3:$B$96,0)),IFERROR(INDEX(Reference!$A$3:$A$96,MATCH(LEFT($D156,4),Reference!$B$3:$B$96,0)),""))))</f>
        <v/>
      </c>
      <c r="F156" s="12" t="str">
        <f aca="false">IF($E156="","",INDEX(Reference!$D$3:$D$96,MATCH(SUBSTITUTE($E156," ",""),Reference!$B$3:$B$96,0)))</f>
        <v/>
      </c>
      <c r="G156" s="12" t="str">
        <f aca="false">IF($E156="","",INDEX(Reference!$E$3:$E$96,MATCH(SUBSTITUTE($E156," ",""),Reference!$B$3:$B$96,0)))</f>
        <v/>
      </c>
      <c r="H156" s="12" t="str">
        <f aca="false">IF($E156="","",INDEX(Reference!$F$3:$F$96,MATCH(SUBSTITUTE($E156," ",""),Reference!$B$3:$B$96,0)))</f>
        <v/>
      </c>
      <c r="I156" s="12" t="str">
        <f aca="false">IF($D156="","",IF($E156="","NOT IN SCOPE",IF($H156="DELETED","DELETED, not in scope",IF($H156="30.12.2027","IN SCOPE FROM 30 DEC 2027","IN SCOPE"))))</f>
        <v/>
      </c>
      <c r="J156" s="12" t="str">
        <f aca="false">IF($E156="","",IF($G156="yes","yes, ex heading","no"))</f>
        <v/>
      </c>
      <c r="K156" s="12" t="str">
        <f aca="false">IF($E156="","",INDEX(Reference!$G$3:$G$96,MATCH(SUBSTITUTE($E156," ",""),Reference!$B$3:$B$96,0)))</f>
        <v/>
      </c>
      <c r="L156" s="13"/>
      <c r="M156" s="14"/>
    </row>
    <row r="157" customFormat="false" ht="15" hidden="false" customHeight="false" outlineLevel="0" collapsed="false">
      <c r="A157" s="14"/>
      <c r="B157" s="14"/>
      <c r="C157" s="14"/>
      <c r="D157" s="12" t="str">
        <f aca="false">IF($C157="","",SUBSTITUTE(TRIM($C157)," ",""))</f>
        <v/>
      </c>
      <c r="E157" s="12" t="str">
        <f aca="false">IF($D157="","",IFERROR(INDEX(Reference!$A$3:$A$96,MATCH(LEFT($D157,8),Reference!$B$3:$B$96,0)),IFERROR(INDEX(Reference!$A$3:$A$96,MATCH(LEFT($D157,6),Reference!$B$3:$B$96,0)),IFERROR(INDEX(Reference!$A$3:$A$96,MATCH(LEFT($D157,4),Reference!$B$3:$B$96,0)),""))))</f>
        <v/>
      </c>
      <c r="F157" s="12" t="str">
        <f aca="false">IF($E157="","",INDEX(Reference!$D$3:$D$96,MATCH(SUBSTITUTE($E157," ",""),Reference!$B$3:$B$96,0)))</f>
        <v/>
      </c>
      <c r="G157" s="12" t="str">
        <f aca="false">IF($E157="","",INDEX(Reference!$E$3:$E$96,MATCH(SUBSTITUTE($E157," ",""),Reference!$B$3:$B$96,0)))</f>
        <v/>
      </c>
      <c r="H157" s="12" t="str">
        <f aca="false">IF($E157="","",INDEX(Reference!$F$3:$F$96,MATCH(SUBSTITUTE($E157," ",""),Reference!$B$3:$B$96,0)))</f>
        <v/>
      </c>
      <c r="I157" s="12" t="str">
        <f aca="false">IF($D157="","",IF($E157="","NOT IN SCOPE",IF($H157="DELETED","DELETED, not in scope",IF($H157="30.12.2027","IN SCOPE FROM 30 DEC 2027","IN SCOPE"))))</f>
        <v/>
      </c>
      <c r="J157" s="12" t="str">
        <f aca="false">IF($E157="","",IF($G157="yes","yes, ex heading","no"))</f>
        <v/>
      </c>
      <c r="K157" s="12" t="str">
        <f aca="false">IF($E157="","",INDEX(Reference!$G$3:$G$96,MATCH(SUBSTITUTE($E157," ",""),Reference!$B$3:$B$96,0)))</f>
        <v/>
      </c>
      <c r="L157" s="13"/>
      <c r="M157" s="14"/>
    </row>
    <row r="158" customFormat="false" ht="15" hidden="false" customHeight="false" outlineLevel="0" collapsed="false">
      <c r="A158" s="14"/>
      <c r="B158" s="14"/>
      <c r="C158" s="14"/>
      <c r="D158" s="12" t="str">
        <f aca="false">IF($C158="","",SUBSTITUTE(TRIM($C158)," ",""))</f>
        <v/>
      </c>
      <c r="E158" s="12" t="str">
        <f aca="false">IF($D158="","",IFERROR(INDEX(Reference!$A$3:$A$96,MATCH(LEFT($D158,8),Reference!$B$3:$B$96,0)),IFERROR(INDEX(Reference!$A$3:$A$96,MATCH(LEFT($D158,6),Reference!$B$3:$B$96,0)),IFERROR(INDEX(Reference!$A$3:$A$96,MATCH(LEFT($D158,4),Reference!$B$3:$B$96,0)),""))))</f>
        <v/>
      </c>
      <c r="F158" s="12" t="str">
        <f aca="false">IF($E158="","",INDEX(Reference!$D$3:$D$96,MATCH(SUBSTITUTE($E158," ",""),Reference!$B$3:$B$96,0)))</f>
        <v/>
      </c>
      <c r="G158" s="12" t="str">
        <f aca="false">IF($E158="","",INDEX(Reference!$E$3:$E$96,MATCH(SUBSTITUTE($E158," ",""),Reference!$B$3:$B$96,0)))</f>
        <v/>
      </c>
      <c r="H158" s="12" t="str">
        <f aca="false">IF($E158="","",INDEX(Reference!$F$3:$F$96,MATCH(SUBSTITUTE($E158," ",""),Reference!$B$3:$B$96,0)))</f>
        <v/>
      </c>
      <c r="I158" s="12" t="str">
        <f aca="false">IF($D158="","",IF($E158="","NOT IN SCOPE",IF($H158="DELETED","DELETED, not in scope",IF($H158="30.12.2027","IN SCOPE FROM 30 DEC 2027","IN SCOPE"))))</f>
        <v/>
      </c>
      <c r="J158" s="12" t="str">
        <f aca="false">IF($E158="","",IF($G158="yes","yes, ex heading","no"))</f>
        <v/>
      </c>
      <c r="K158" s="12" t="str">
        <f aca="false">IF($E158="","",INDEX(Reference!$G$3:$G$96,MATCH(SUBSTITUTE($E158," ",""),Reference!$B$3:$B$96,0)))</f>
        <v/>
      </c>
      <c r="L158" s="13"/>
      <c r="M158" s="14"/>
    </row>
    <row r="159" customFormat="false" ht="15" hidden="false" customHeight="false" outlineLevel="0" collapsed="false">
      <c r="A159" s="14"/>
      <c r="B159" s="14"/>
      <c r="C159" s="14"/>
      <c r="D159" s="12" t="str">
        <f aca="false">IF($C159="","",SUBSTITUTE(TRIM($C159)," ",""))</f>
        <v/>
      </c>
      <c r="E159" s="12" t="str">
        <f aca="false">IF($D159="","",IFERROR(INDEX(Reference!$A$3:$A$96,MATCH(LEFT($D159,8),Reference!$B$3:$B$96,0)),IFERROR(INDEX(Reference!$A$3:$A$96,MATCH(LEFT($D159,6),Reference!$B$3:$B$96,0)),IFERROR(INDEX(Reference!$A$3:$A$96,MATCH(LEFT($D159,4),Reference!$B$3:$B$96,0)),""))))</f>
        <v/>
      </c>
      <c r="F159" s="12" t="str">
        <f aca="false">IF($E159="","",INDEX(Reference!$D$3:$D$96,MATCH(SUBSTITUTE($E159," ",""),Reference!$B$3:$B$96,0)))</f>
        <v/>
      </c>
      <c r="G159" s="12" t="str">
        <f aca="false">IF($E159="","",INDEX(Reference!$E$3:$E$96,MATCH(SUBSTITUTE($E159," ",""),Reference!$B$3:$B$96,0)))</f>
        <v/>
      </c>
      <c r="H159" s="12" t="str">
        <f aca="false">IF($E159="","",INDEX(Reference!$F$3:$F$96,MATCH(SUBSTITUTE($E159," ",""),Reference!$B$3:$B$96,0)))</f>
        <v/>
      </c>
      <c r="I159" s="12" t="str">
        <f aca="false">IF($D159="","",IF($E159="","NOT IN SCOPE",IF($H159="DELETED","DELETED, not in scope",IF($H159="30.12.2027","IN SCOPE FROM 30 DEC 2027","IN SCOPE"))))</f>
        <v/>
      </c>
      <c r="J159" s="12" t="str">
        <f aca="false">IF($E159="","",IF($G159="yes","yes, ex heading","no"))</f>
        <v/>
      </c>
      <c r="K159" s="12" t="str">
        <f aca="false">IF($E159="","",INDEX(Reference!$G$3:$G$96,MATCH(SUBSTITUTE($E159," ",""),Reference!$B$3:$B$96,0)))</f>
        <v/>
      </c>
      <c r="L159" s="13"/>
      <c r="M159" s="14"/>
    </row>
    <row r="160" customFormat="false" ht="15" hidden="false" customHeight="false" outlineLevel="0" collapsed="false">
      <c r="A160" s="14"/>
      <c r="B160" s="14"/>
      <c r="C160" s="14"/>
      <c r="D160" s="12" t="str">
        <f aca="false">IF($C160="","",SUBSTITUTE(TRIM($C160)," ",""))</f>
        <v/>
      </c>
      <c r="E160" s="12" t="str">
        <f aca="false">IF($D160="","",IFERROR(INDEX(Reference!$A$3:$A$96,MATCH(LEFT($D160,8),Reference!$B$3:$B$96,0)),IFERROR(INDEX(Reference!$A$3:$A$96,MATCH(LEFT($D160,6),Reference!$B$3:$B$96,0)),IFERROR(INDEX(Reference!$A$3:$A$96,MATCH(LEFT($D160,4),Reference!$B$3:$B$96,0)),""))))</f>
        <v/>
      </c>
      <c r="F160" s="12" t="str">
        <f aca="false">IF($E160="","",INDEX(Reference!$D$3:$D$96,MATCH(SUBSTITUTE($E160," ",""),Reference!$B$3:$B$96,0)))</f>
        <v/>
      </c>
      <c r="G160" s="12" t="str">
        <f aca="false">IF($E160="","",INDEX(Reference!$E$3:$E$96,MATCH(SUBSTITUTE($E160," ",""),Reference!$B$3:$B$96,0)))</f>
        <v/>
      </c>
      <c r="H160" s="12" t="str">
        <f aca="false">IF($E160="","",INDEX(Reference!$F$3:$F$96,MATCH(SUBSTITUTE($E160," ",""),Reference!$B$3:$B$96,0)))</f>
        <v/>
      </c>
      <c r="I160" s="12" t="str">
        <f aca="false">IF($D160="","",IF($E160="","NOT IN SCOPE",IF($H160="DELETED","DELETED, not in scope",IF($H160="30.12.2027","IN SCOPE FROM 30 DEC 2027","IN SCOPE"))))</f>
        <v/>
      </c>
      <c r="J160" s="12" t="str">
        <f aca="false">IF($E160="","",IF($G160="yes","yes, ex heading","no"))</f>
        <v/>
      </c>
      <c r="K160" s="12" t="str">
        <f aca="false">IF($E160="","",INDEX(Reference!$G$3:$G$96,MATCH(SUBSTITUTE($E160," ",""),Reference!$B$3:$B$96,0)))</f>
        <v/>
      </c>
      <c r="L160" s="13"/>
      <c r="M160" s="14"/>
    </row>
    <row r="161" customFormat="false" ht="15" hidden="false" customHeight="false" outlineLevel="0" collapsed="false">
      <c r="A161" s="14"/>
      <c r="B161" s="14"/>
      <c r="C161" s="14"/>
      <c r="D161" s="12" t="str">
        <f aca="false">IF($C161="","",SUBSTITUTE(TRIM($C161)," ",""))</f>
        <v/>
      </c>
      <c r="E161" s="12" t="str">
        <f aca="false">IF($D161="","",IFERROR(INDEX(Reference!$A$3:$A$96,MATCH(LEFT($D161,8),Reference!$B$3:$B$96,0)),IFERROR(INDEX(Reference!$A$3:$A$96,MATCH(LEFT($D161,6),Reference!$B$3:$B$96,0)),IFERROR(INDEX(Reference!$A$3:$A$96,MATCH(LEFT($D161,4),Reference!$B$3:$B$96,0)),""))))</f>
        <v/>
      </c>
      <c r="F161" s="12" t="str">
        <f aca="false">IF($E161="","",INDEX(Reference!$D$3:$D$96,MATCH(SUBSTITUTE($E161," ",""),Reference!$B$3:$B$96,0)))</f>
        <v/>
      </c>
      <c r="G161" s="12" t="str">
        <f aca="false">IF($E161="","",INDEX(Reference!$E$3:$E$96,MATCH(SUBSTITUTE($E161," ",""),Reference!$B$3:$B$96,0)))</f>
        <v/>
      </c>
      <c r="H161" s="12" t="str">
        <f aca="false">IF($E161="","",INDEX(Reference!$F$3:$F$96,MATCH(SUBSTITUTE($E161," ",""),Reference!$B$3:$B$96,0)))</f>
        <v/>
      </c>
      <c r="I161" s="12" t="str">
        <f aca="false">IF($D161="","",IF($E161="","NOT IN SCOPE",IF($H161="DELETED","DELETED, not in scope",IF($H161="30.12.2027","IN SCOPE FROM 30 DEC 2027","IN SCOPE"))))</f>
        <v/>
      </c>
      <c r="J161" s="12" t="str">
        <f aca="false">IF($E161="","",IF($G161="yes","yes, ex heading","no"))</f>
        <v/>
      </c>
      <c r="K161" s="12" t="str">
        <f aca="false">IF($E161="","",INDEX(Reference!$G$3:$G$96,MATCH(SUBSTITUTE($E161," ",""),Reference!$B$3:$B$96,0)))</f>
        <v/>
      </c>
      <c r="L161" s="13"/>
      <c r="M161" s="14"/>
    </row>
    <row r="162" customFormat="false" ht="15" hidden="false" customHeight="false" outlineLevel="0" collapsed="false">
      <c r="A162" s="14"/>
      <c r="B162" s="14"/>
      <c r="C162" s="14"/>
      <c r="D162" s="12" t="str">
        <f aca="false">IF($C162="","",SUBSTITUTE(TRIM($C162)," ",""))</f>
        <v/>
      </c>
      <c r="E162" s="12" t="str">
        <f aca="false">IF($D162="","",IFERROR(INDEX(Reference!$A$3:$A$96,MATCH(LEFT($D162,8),Reference!$B$3:$B$96,0)),IFERROR(INDEX(Reference!$A$3:$A$96,MATCH(LEFT($D162,6),Reference!$B$3:$B$96,0)),IFERROR(INDEX(Reference!$A$3:$A$96,MATCH(LEFT($D162,4),Reference!$B$3:$B$96,0)),""))))</f>
        <v/>
      </c>
      <c r="F162" s="12" t="str">
        <f aca="false">IF($E162="","",INDEX(Reference!$D$3:$D$96,MATCH(SUBSTITUTE($E162," ",""),Reference!$B$3:$B$96,0)))</f>
        <v/>
      </c>
      <c r="G162" s="12" t="str">
        <f aca="false">IF($E162="","",INDEX(Reference!$E$3:$E$96,MATCH(SUBSTITUTE($E162," ",""),Reference!$B$3:$B$96,0)))</f>
        <v/>
      </c>
      <c r="H162" s="12" t="str">
        <f aca="false">IF($E162="","",INDEX(Reference!$F$3:$F$96,MATCH(SUBSTITUTE($E162," ",""),Reference!$B$3:$B$96,0)))</f>
        <v/>
      </c>
      <c r="I162" s="12" t="str">
        <f aca="false">IF($D162="","",IF($E162="","NOT IN SCOPE",IF($H162="DELETED","DELETED, not in scope",IF($H162="30.12.2027","IN SCOPE FROM 30 DEC 2027","IN SCOPE"))))</f>
        <v/>
      </c>
      <c r="J162" s="12" t="str">
        <f aca="false">IF($E162="","",IF($G162="yes","yes, ex heading","no"))</f>
        <v/>
      </c>
      <c r="K162" s="12" t="str">
        <f aca="false">IF($E162="","",INDEX(Reference!$G$3:$G$96,MATCH(SUBSTITUTE($E162," ",""),Reference!$B$3:$B$96,0)))</f>
        <v/>
      </c>
      <c r="L162" s="13"/>
      <c r="M162" s="14"/>
    </row>
    <row r="163" customFormat="false" ht="15" hidden="false" customHeight="false" outlineLevel="0" collapsed="false">
      <c r="A163" s="14"/>
      <c r="B163" s="14"/>
      <c r="C163" s="14"/>
      <c r="D163" s="12" t="str">
        <f aca="false">IF($C163="","",SUBSTITUTE(TRIM($C163)," ",""))</f>
        <v/>
      </c>
      <c r="E163" s="12" t="str">
        <f aca="false">IF($D163="","",IFERROR(INDEX(Reference!$A$3:$A$96,MATCH(LEFT($D163,8),Reference!$B$3:$B$96,0)),IFERROR(INDEX(Reference!$A$3:$A$96,MATCH(LEFT($D163,6),Reference!$B$3:$B$96,0)),IFERROR(INDEX(Reference!$A$3:$A$96,MATCH(LEFT($D163,4),Reference!$B$3:$B$96,0)),""))))</f>
        <v/>
      </c>
      <c r="F163" s="12" t="str">
        <f aca="false">IF($E163="","",INDEX(Reference!$D$3:$D$96,MATCH(SUBSTITUTE($E163," ",""),Reference!$B$3:$B$96,0)))</f>
        <v/>
      </c>
      <c r="G163" s="12" t="str">
        <f aca="false">IF($E163="","",INDEX(Reference!$E$3:$E$96,MATCH(SUBSTITUTE($E163," ",""),Reference!$B$3:$B$96,0)))</f>
        <v/>
      </c>
      <c r="H163" s="12" t="str">
        <f aca="false">IF($E163="","",INDEX(Reference!$F$3:$F$96,MATCH(SUBSTITUTE($E163," ",""),Reference!$B$3:$B$96,0)))</f>
        <v/>
      </c>
      <c r="I163" s="12" t="str">
        <f aca="false">IF($D163="","",IF($E163="","NOT IN SCOPE",IF($H163="DELETED","DELETED, not in scope",IF($H163="30.12.2027","IN SCOPE FROM 30 DEC 2027","IN SCOPE"))))</f>
        <v/>
      </c>
      <c r="J163" s="12" t="str">
        <f aca="false">IF($E163="","",IF($G163="yes","yes, ex heading","no"))</f>
        <v/>
      </c>
      <c r="K163" s="12" t="str">
        <f aca="false">IF($E163="","",INDEX(Reference!$G$3:$G$96,MATCH(SUBSTITUTE($E163," ",""),Reference!$B$3:$B$96,0)))</f>
        <v/>
      </c>
      <c r="L163" s="13"/>
      <c r="M163" s="14"/>
    </row>
    <row r="164" customFormat="false" ht="15" hidden="false" customHeight="false" outlineLevel="0" collapsed="false">
      <c r="A164" s="14"/>
      <c r="B164" s="14"/>
      <c r="C164" s="14"/>
      <c r="D164" s="12" t="str">
        <f aca="false">IF($C164="","",SUBSTITUTE(TRIM($C164)," ",""))</f>
        <v/>
      </c>
      <c r="E164" s="12" t="str">
        <f aca="false">IF($D164="","",IFERROR(INDEX(Reference!$A$3:$A$96,MATCH(LEFT($D164,8),Reference!$B$3:$B$96,0)),IFERROR(INDEX(Reference!$A$3:$A$96,MATCH(LEFT($D164,6),Reference!$B$3:$B$96,0)),IFERROR(INDEX(Reference!$A$3:$A$96,MATCH(LEFT($D164,4),Reference!$B$3:$B$96,0)),""))))</f>
        <v/>
      </c>
      <c r="F164" s="12" t="str">
        <f aca="false">IF($E164="","",INDEX(Reference!$D$3:$D$96,MATCH(SUBSTITUTE($E164," ",""),Reference!$B$3:$B$96,0)))</f>
        <v/>
      </c>
      <c r="G164" s="12" t="str">
        <f aca="false">IF($E164="","",INDEX(Reference!$E$3:$E$96,MATCH(SUBSTITUTE($E164," ",""),Reference!$B$3:$B$96,0)))</f>
        <v/>
      </c>
      <c r="H164" s="12" t="str">
        <f aca="false">IF($E164="","",INDEX(Reference!$F$3:$F$96,MATCH(SUBSTITUTE($E164," ",""),Reference!$B$3:$B$96,0)))</f>
        <v/>
      </c>
      <c r="I164" s="12" t="str">
        <f aca="false">IF($D164="","",IF($E164="","NOT IN SCOPE",IF($H164="DELETED","DELETED, not in scope",IF($H164="30.12.2027","IN SCOPE FROM 30 DEC 2027","IN SCOPE"))))</f>
        <v/>
      </c>
      <c r="J164" s="12" t="str">
        <f aca="false">IF($E164="","",IF($G164="yes","yes, ex heading","no"))</f>
        <v/>
      </c>
      <c r="K164" s="12" t="str">
        <f aca="false">IF($E164="","",INDEX(Reference!$G$3:$G$96,MATCH(SUBSTITUTE($E164," ",""),Reference!$B$3:$B$96,0)))</f>
        <v/>
      </c>
      <c r="L164" s="13"/>
      <c r="M164" s="14"/>
    </row>
    <row r="165" customFormat="false" ht="15" hidden="false" customHeight="false" outlineLevel="0" collapsed="false">
      <c r="A165" s="14"/>
      <c r="B165" s="14"/>
      <c r="C165" s="14"/>
      <c r="D165" s="12" t="str">
        <f aca="false">IF($C165="","",SUBSTITUTE(TRIM($C165)," ",""))</f>
        <v/>
      </c>
      <c r="E165" s="12" t="str">
        <f aca="false">IF($D165="","",IFERROR(INDEX(Reference!$A$3:$A$96,MATCH(LEFT($D165,8),Reference!$B$3:$B$96,0)),IFERROR(INDEX(Reference!$A$3:$A$96,MATCH(LEFT($D165,6),Reference!$B$3:$B$96,0)),IFERROR(INDEX(Reference!$A$3:$A$96,MATCH(LEFT($D165,4),Reference!$B$3:$B$96,0)),""))))</f>
        <v/>
      </c>
      <c r="F165" s="12" t="str">
        <f aca="false">IF($E165="","",INDEX(Reference!$D$3:$D$96,MATCH(SUBSTITUTE($E165," ",""),Reference!$B$3:$B$96,0)))</f>
        <v/>
      </c>
      <c r="G165" s="12" t="str">
        <f aca="false">IF($E165="","",INDEX(Reference!$E$3:$E$96,MATCH(SUBSTITUTE($E165," ",""),Reference!$B$3:$B$96,0)))</f>
        <v/>
      </c>
      <c r="H165" s="12" t="str">
        <f aca="false">IF($E165="","",INDEX(Reference!$F$3:$F$96,MATCH(SUBSTITUTE($E165," ",""),Reference!$B$3:$B$96,0)))</f>
        <v/>
      </c>
      <c r="I165" s="12" t="str">
        <f aca="false">IF($D165="","",IF($E165="","NOT IN SCOPE",IF($H165="DELETED","DELETED, not in scope",IF($H165="30.12.2027","IN SCOPE FROM 30 DEC 2027","IN SCOPE"))))</f>
        <v/>
      </c>
      <c r="J165" s="12" t="str">
        <f aca="false">IF($E165="","",IF($G165="yes","yes, ex heading","no"))</f>
        <v/>
      </c>
      <c r="K165" s="12" t="str">
        <f aca="false">IF($E165="","",INDEX(Reference!$G$3:$G$96,MATCH(SUBSTITUTE($E165," ",""),Reference!$B$3:$B$96,0)))</f>
        <v/>
      </c>
      <c r="L165" s="13"/>
      <c r="M165" s="14"/>
    </row>
    <row r="166" customFormat="false" ht="15" hidden="false" customHeight="false" outlineLevel="0" collapsed="false">
      <c r="A166" s="14"/>
      <c r="B166" s="14"/>
      <c r="C166" s="14"/>
      <c r="D166" s="12" t="str">
        <f aca="false">IF($C166="","",SUBSTITUTE(TRIM($C166)," ",""))</f>
        <v/>
      </c>
      <c r="E166" s="12" t="str">
        <f aca="false">IF($D166="","",IFERROR(INDEX(Reference!$A$3:$A$96,MATCH(LEFT($D166,8),Reference!$B$3:$B$96,0)),IFERROR(INDEX(Reference!$A$3:$A$96,MATCH(LEFT($D166,6),Reference!$B$3:$B$96,0)),IFERROR(INDEX(Reference!$A$3:$A$96,MATCH(LEFT($D166,4),Reference!$B$3:$B$96,0)),""))))</f>
        <v/>
      </c>
      <c r="F166" s="12" t="str">
        <f aca="false">IF($E166="","",INDEX(Reference!$D$3:$D$96,MATCH(SUBSTITUTE($E166," ",""),Reference!$B$3:$B$96,0)))</f>
        <v/>
      </c>
      <c r="G166" s="12" t="str">
        <f aca="false">IF($E166="","",INDEX(Reference!$E$3:$E$96,MATCH(SUBSTITUTE($E166," ",""),Reference!$B$3:$B$96,0)))</f>
        <v/>
      </c>
      <c r="H166" s="12" t="str">
        <f aca="false">IF($E166="","",INDEX(Reference!$F$3:$F$96,MATCH(SUBSTITUTE($E166," ",""),Reference!$B$3:$B$96,0)))</f>
        <v/>
      </c>
      <c r="I166" s="12" t="str">
        <f aca="false">IF($D166="","",IF($E166="","NOT IN SCOPE",IF($H166="DELETED","DELETED, not in scope",IF($H166="30.12.2027","IN SCOPE FROM 30 DEC 2027","IN SCOPE"))))</f>
        <v/>
      </c>
      <c r="J166" s="12" t="str">
        <f aca="false">IF($E166="","",IF($G166="yes","yes, ex heading","no"))</f>
        <v/>
      </c>
      <c r="K166" s="12" t="str">
        <f aca="false">IF($E166="","",INDEX(Reference!$G$3:$G$96,MATCH(SUBSTITUTE($E166," ",""),Reference!$B$3:$B$96,0)))</f>
        <v/>
      </c>
      <c r="L166" s="13"/>
      <c r="M166" s="14"/>
    </row>
    <row r="167" customFormat="false" ht="15" hidden="false" customHeight="false" outlineLevel="0" collapsed="false">
      <c r="A167" s="14"/>
      <c r="B167" s="14"/>
      <c r="C167" s="14"/>
      <c r="D167" s="12" t="str">
        <f aca="false">IF($C167="","",SUBSTITUTE(TRIM($C167)," ",""))</f>
        <v/>
      </c>
      <c r="E167" s="12" t="str">
        <f aca="false">IF($D167="","",IFERROR(INDEX(Reference!$A$3:$A$96,MATCH(LEFT($D167,8),Reference!$B$3:$B$96,0)),IFERROR(INDEX(Reference!$A$3:$A$96,MATCH(LEFT($D167,6),Reference!$B$3:$B$96,0)),IFERROR(INDEX(Reference!$A$3:$A$96,MATCH(LEFT($D167,4),Reference!$B$3:$B$96,0)),""))))</f>
        <v/>
      </c>
      <c r="F167" s="12" t="str">
        <f aca="false">IF($E167="","",INDEX(Reference!$D$3:$D$96,MATCH(SUBSTITUTE($E167," ",""),Reference!$B$3:$B$96,0)))</f>
        <v/>
      </c>
      <c r="G167" s="12" t="str">
        <f aca="false">IF($E167="","",INDEX(Reference!$E$3:$E$96,MATCH(SUBSTITUTE($E167," ",""),Reference!$B$3:$B$96,0)))</f>
        <v/>
      </c>
      <c r="H167" s="12" t="str">
        <f aca="false">IF($E167="","",INDEX(Reference!$F$3:$F$96,MATCH(SUBSTITUTE($E167," ",""),Reference!$B$3:$B$96,0)))</f>
        <v/>
      </c>
      <c r="I167" s="12" t="str">
        <f aca="false">IF($D167="","",IF($E167="","NOT IN SCOPE",IF($H167="DELETED","DELETED, not in scope",IF($H167="30.12.2027","IN SCOPE FROM 30 DEC 2027","IN SCOPE"))))</f>
        <v/>
      </c>
      <c r="J167" s="12" t="str">
        <f aca="false">IF($E167="","",IF($G167="yes","yes, ex heading","no"))</f>
        <v/>
      </c>
      <c r="K167" s="12" t="str">
        <f aca="false">IF($E167="","",INDEX(Reference!$G$3:$G$96,MATCH(SUBSTITUTE($E167," ",""),Reference!$B$3:$B$96,0)))</f>
        <v/>
      </c>
      <c r="L167" s="13"/>
      <c r="M167" s="14"/>
    </row>
    <row r="168" customFormat="false" ht="15" hidden="false" customHeight="false" outlineLevel="0" collapsed="false">
      <c r="A168" s="14"/>
      <c r="B168" s="14"/>
      <c r="C168" s="14"/>
      <c r="D168" s="12" t="str">
        <f aca="false">IF($C168="","",SUBSTITUTE(TRIM($C168)," ",""))</f>
        <v/>
      </c>
      <c r="E168" s="12" t="str">
        <f aca="false">IF($D168="","",IFERROR(INDEX(Reference!$A$3:$A$96,MATCH(LEFT($D168,8),Reference!$B$3:$B$96,0)),IFERROR(INDEX(Reference!$A$3:$A$96,MATCH(LEFT($D168,6),Reference!$B$3:$B$96,0)),IFERROR(INDEX(Reference!$A$3:$A$96,MATCH(LEFT($D168,4),Reference!$B$3:$B$96,0)),""))))</f>
        <v/>
      </c>
      <c r="F168" s="12" t="str">
        <f aca="false">IF($E168="","",INDEX(Reference!$D$3:$D$96,MATCH(SUBSTITUTE($E168," ",""),Reference!$B$3:$B$96,0)))</f>
        <v/>
      </c>
      <c r="G168" s="12" t="str">
        <f aca="false">IF($E168="","",INDEX(Reference!$E$3:$E$96,MATCH(SUBSTITUTE($E168," ",""),Reference!$B$3:$B$96,0)))</f>
        <v/>
      </c>
      <c r="H168" s="12" t="str">
        <f aca="false">IF($E168="","",INDEX(Reference!$F$3:$F$96,MATCH(SUBSTITUTE($E168," ",""),Reference!$B$3:$B$96,0)))</f>
        <v/>
      </c>
      <c r="I168" s="12" t="str">
        <f aca="false">IF($D168="","",IF($E168="","NOT IN SCOPE",IF($H168="DELETED","DELETED, not in scope",IF($H168="30.12.2027","IN SCOPE FROM 30 DEC 2027","IN SCOPE"))))</f>
        <v/>
      </c>
      <c r="J168" s="12" t="str">
        <f aca="false">IF($E168="","",IF($G168="yes","yes, ex heading","no"))</f>
        <v/>
      </c>
      <c r="K168" s="12" t="str">
        <f aca="false">IF($E168="","",INDEX(Reference!$G$3:$G$96,MATCH(SUBSTITUTE($E168," ",""),Reference!$B$3:$B$96,0)))</f>
        <v/>
      </c>
      <c r="L168" s="13"/>
      <c r="M168" s="14"/>
    </row>
    <row r="169" customFormat="false" ht="15" hidden="false" customHeight="false" outlineLevel="0" collapsed="false">
      <c r="A169" s="14"/>
      <c r="B169" s="14"/>
      <c r="C169" s="14"/>
      <c r="D169" s="12" t="str">
        <f aca="false">IF($C169="","",SUBSTITUTE(TRIM($C169)," ",""))</f>
        <v/>
      </c>
      <c r="E169" s="12" t="str">
        <f aca="false">IF($D169="","",IFERROR(INDEX(Reference!$A$3:$A$96,MATCH(LEFT($D169,8),Reference!$B$3:$B$96,0)),IFERROR(INDEX(Reference!$A$3:$A$96,MATCH(LEFT($D169,6),Reference!$B$3:$B$96,0)),IFERROR(INDEX(Reference!$A$3:$A$96,MATCH(LEFT($D169,4),Reference!$B$3:$B$96,0)),""))))</f>
        <v/>
      </c>
      <c r="F169" s="12" t="str">
        <f aca="false">IF($E169="","",INDEX(Reference!$D$3:$D$96,MATCH(SUBSTITUTE($E169," ",""),Reference!$B$3:$B$96,0)))</f>
        <v/>
      </c>
      <c r="G169" s="12" t="str">
        <f aca="false">IF($E169="","",INDEX(Reference!$E$3:$E$96,MATCH(SUBSTITUTE($E169," ",""),Reference!$B$3:$B$96,0)))</f>
        <v/>
      </c>
      <c r="H169" s="12" t="str">
        <f aca="false">IF($E169="","",INDEX(Reference!$F$3:$F$96,MATCH(SUBSTITUTE($E169," ",""),Reference!$B$3:$B$96,0)))</f>
        <v/>
      </c>
      <c r="I169" s="12" t="str">
        <f aca="false">IF($D169="","",IF($E169="","NOT IN SCOPE",IF($H169="DELETED","DELETED, not in scope",IF($H169="30.12.2027","IN SCOPE FROM 30 DEC 2027","IN SCOPE"))))</f>
        <v/>
      </c>
      <c r="J169" s="12" t="str">
        <f aca="false">IF($E169="","",IF($G169="yes","yes, ex heading","no"))</f>
        <v/>
      </c>
      <c r="K169" s="12" t="str">
        <f aca="false">IF($E169="","",INDEX(Reference!$G$3:$G$96,MATCH(SUBSTITUTE($E169," ",""),Reference!$B$3:$B$96,0)))</f>
        <v/>
      </c>
      <c r="L169" s="13"/>
      <c r="M169" s="14"/>
    </row>
    <row r="170" customFormat="false" ht="15" hidden="false" customHeight="false" outlineLevel="0" collapsed="false">
      <c r="A170" s="14"/>
      <c r="B170" s="14"/>
      <c r="C170" s="14"/>
      <c r="D170" s="12" t="str">
        <f aca="false">IF($C170="","",SUBSTITUTE(TRIM($C170)," ",""))</f>
        <v/>
      </c>
      <c r="E170" s="12" t="str">
        <f aca="false">IF($D170="","",IFERROR(INDEX(Reference!$A$3:$A$96,MATCH(LEFT($D170,8),Reference!$B$3:$B$96,0)),IFERROR(INDEX(Reference!$A$3:$A$96,MATCH(LEFT($D170,6),Reference!$B$3:$B$96,0)),IFERROR(INDEX(Reference!$A$3:$A$96,MATCH(LEFT($D170,4),Reference!$B$3:$B$96,0)),""))))</f>
        <v/>
      </c>
      <c r="F170" s="12" t="str">
        <f aca="false">IF($E170="","",INDEX(Reference!$D$3:$D$96,MATCH(SUBSTITUTE($E170," ",""),Reference!$B$3:$B$96,0)))</f>
        <v/>
      </c>
      <c r="G170" s="12" t="str">
        <f aca="false">IF($E170="","",INDEX(Reference!$E$3:$E$96,MATCH(SUBSTITUTE($E170," ",""),Reference!$B$3:$B$96,0)))</f>
        <v/>
      </c>
      <c r="H170" s="12" t="str">
        <f aca="false">IF($E170="","",INDEX(Reference!$F$3:$F$96,MATCH(SUBSTITUTE($E170," ",""),Reference!$B$3:$B$96,0)))</f>
        <v/>
      </c>
      <c r="I170" s="12" t="str">
        <f aca="false">IF($D170="","",IF($E170="","NOT IN SCOPE",IF($H170="DELETED","DELETED, not in scope",IF($H170="30.12.2027","IN SCOPE FROM 30 DEC 2027","IN SCOPE"))))</f>
        <v/>
      </c>
      <c r="J170" s="12" t="str">
        <f aca="false">IF($E170="","",IF($G170="yes","yes, ex heading","no"))</f>
        <v/>
      </c>
      <c r="K170" s="12" t="str">
        <f aca="false">IF($E170="","",INDEX(Reference!$G$3:$G$96,MATCH(SUBSTITUTE($E170," ",""),Reference!$B$3:$B$96,0)))</f>
        <v/>
      </c>
      <c r="L170" s="13"/>
      <c r="M170" s="14"/>
    </row>
    <row r="171" customFormat="false" ht="15" hidden="false" customHeight="false" outlineLevel="0" collapsed="false">
      <c r="A171" s="14"/>
      <c r="B171" s="14"/>
      <c r="C171" s="14"/>
      <c r="D171" s="12" t="str">
        <f aca="false">IF($C171="","",SUBSTITUTE(TRIM($C171)," ",""))</f>
        <v/>
      </c>
      <c r="E171" s="12" t="str">
        <f aca="false">IF($D171="","",IFERROR(INDEX(Reference!$A$3:$A$96,MATCH(LEFT($D171,8),Reference!$B$3:$B$96,0)),IFERROR(INDEX(Reference!$A$3:$A$96,MATCH(LEFT($D171,6),Reference!$B$3:$B$96,0)),IFERROR(INDEX(Reference!$A$3:$A$96,MATCH(LEFT($D171,4),Reference!$B$3:$B$96,0)),""))))</f>
        <v/>
      </c>
      <c r="F171" s="12" t="str">
        <f aca="false">IF($E171="","",INDEX(Reference!$D$3:$D$96,MATCH(SUBSTITUTE($E171," ",""),Reference!$B$3:$B$96,0)))</f>
        <v/>
      </c>
      <c r="G171" s="12" t="str">
        <f aca="false">IF($E171="","",INDEX(Reference!$E$3:$E$96,MATCH(SUBSTITUTE($E171," ",""),Reference!$B$3:$B$96,0)))</f>
        <v/>
      </c>
      <c r="H171" s="12" t="str">
        <f aca="false">IF($E171="","",INDEX(Reference!$F$3:$F$96,MATCH(SUBSTITUTE($E171," ",""),Reference!$B$3:$B$96,0)))</f>
        <v/>
      </c>
      <c r="I171" s="12" t="str">
        <f aca="false">IF($D171="","",IF($E171="","NOT IN SCOPE",IF($H171="DELETED","DELETED, not in scope",IF($H171="30.12.2027","IN SCOPE FROM 30 DEC 2027","IN SCOPE"))))</f>
        <v/>
      </c>
      <c r="J171" s="12" t="str">
        <f aca="false">IF($E171="","",IF($G171="yes","yes, ex heading","no"))</f>
        <v/>
      </c>
      <c r="K171" s="12" t="str">
        <f aca="false">IF($E171="","",INDEX(Reference!$G$3:$G$96,MATCH(SUBSTITUTE($E171," ",""),Reference!$B$3:$B$96,0)))</f>
        <v/>
      </c>
      <c r="L171" s="13"/>
      <c r="M171" s="14"/>
    </row>
    <row r="172" customFormat="false" ht="15" hidden="false" customHeight="false" outlineLevel="0" collapsed="false">
      <c r="A172" s="14"/>
      <c r="B172" s="14"/>
      <c r="C172" s="14"/>
      <c r="D172" s="12" t="str">
        <f aca="false">IF($C172="","",SUBSTITUTE(TRIM($C172)," ",""))</f>
        <v/>
      </c>
      <c r="E172" s="12" t="str">
        <f aca="false">IF($D172="","",IFERROR(INDEX(Reference!$A$3:$A$96,MATCH(LEFT($D172,8),Reference!$B$3:$B$96,0)),IFERROR(INDEX(Reference!$A$3:$A$96,MATCH(LEFT($D172,6),Reference!$B$3:$B$96,0)),IFERROR(INDEX(Reference!$A$3:$A$96,MATCH(LEFT($D172,4),Reference!$B$3:$B$96,0)),""))))</f>
        <v/>
      </c>
      <c r="F172" s="12" t="str">
        <f aca="false">IF($E172="","",INDEX(Reference!$D$3:$D$96,MATCH(SUBSTITUTE($E172," ",""),Reference!$B$3:$B$96,0)))</f>
        <v/>
      </c>
      <c r="G172" s="12" t="str">
        <f aca="false">IF($E172="","",INDEX(Reference!$E$3:$E$96,MATCH(SUBSTITUTE($E172," ",""),Reference!$B$3:$B$96,0)))</f>
        <v/>
      </c>
      <c r="H172" s="12" t="str">
        <f aca="false">IF($E172="","",INDEX(Reference!$F$3:$F$96,MATCH(SUBSTITUTE($E172," ",""),Reference!$B$3:$B$96,0)))</f>
        <v/>
      </c>
      <c r="I172" s="12" t="str">
        <f aca="false">IF($D172="","",IF($E172="","NOT IN SCOPE",IF($H172="DELETED","DELETED, not in scope",IF($H172="30.12.2027","IN SCOPE FROM 30 DEC 2027","IN SCOPE"))))</f>
        <v/>
      </c>
      <c r="J172" s="12" t="str">
        <f aca="false">IF($E172="","",IF($G172="yes","yes, ex heading","no"))</f>
        <v/>
      </c>
      <c r="K172" s="12" t="str">
        <f aca="false">IF($E172="","",INDEX(Reference!$G$3:$G$96,MATCH(SUBSTITUTE($E172," ",""),Reference!$B$3:$B$96,0)))</f>
        <v/>
      </c>
      <c r="L172" s="13"/>
      <c r="M172" s="14"/>
    </row>
    <row r="173" customFormat="false" ht="15" hidden="false" customHeight="false" outlineLevel="0" collapsed="false">
      <c r="A173" s="14"/>
      <c r="B173" s="14"/>
      <c r="C173" s="14"/>
      <c r="D173" s="12" t="str">
        <f aca="false">IF($C173="","",SUBSTITUTE(TRIM($C173)," ",""))</f>
        <v/>
      </c>
      <c r="E173" s="12" t="str">
        <f aca="false">IF($D173="","",IFERROR(INDEX(Reference!$A$3:$A$96,MATCH(LEFT($D173,8),Reference!$B$3:$B$96,0)),IFERROR(INDEX(Reference!$A$3:$A$96,MATCH(LEFT($D173,6),Reference!$B$3:$B$96,0)),IFERROR(INDEX(Reference!$A$3:$A$96,MATCH(LEFT($D173,4),Reference!$B$3:$B$96,0)),""))))</f>
        <v/>
      </c>
      <c r="F173" s="12" t="str">
        <f aca="false">IF($E173="","",INDEX(Reference!$D$3:$D$96,MATCH(SUBSTITUTE($E173," ",""),Reference!$B$3:$B$96,0)))</f>
        <v/>
      </c>
      <c r="G173" s="12" t="str">
        <f aca="false">IF($E173="","",INDEX(Reference!$E$3:$E$96,MATCH(SUBSTITUTE($E173," ",""),Reference!$B$3:$B$96,0)))</f>
        <v/>
      </c>
      <c r="H173" s="12" t="str">
        <f aca="false">IF($E173="","",INDEX(Reference!$F$3:$F$96,MATCH(SUBSTITUTE($E173," ",""),Reference!$B$3:$B$96,0)))</f>
        <v/>
      </c>
      <c r="I173" s="12" t="str">
        <f aca="false">IF($D173="","",IF($E173="","NOT IN SCOPE",IF($H173="DELETED","DELETED, not in scope",IF($H173="30.12.2027","IN SCOPE FROM 30 DEC 2027","IN SCOPE"))))</f>
        <v/>
      </c>
      <c r="J173" s="12" t="str">
        <f aca="false">IF($E173="","",IF($G173="yes","yes, ex heading","no"))</f>
        <v/>
      </c>
      <c r="K173" s="12" t="str">
        <f aca="false">IF($E173="","",INDEX(Reference!$G$3:$G$96,MATCH(SUBSTITUTE($E173," ",""),Reference!$B$3:$B$96,0)))</f>
        <v/>
      </c>
      <c r="L173" s="13"/>
      <c r="M173" s="14"/>
    </row>
    <row r="174" customFormat="false" ht="15" hidden="false" customHeight="false" outlineLevel="0" collapsed="false">
      <c r="A174" s="14"/>
      <c r="B174" s="14"/>
      <c r="C174" s="14"/>
      <c r="D174" s="12" t="str">
        <f aca="false">IF($C174="","",SUBSTITUTE(TRIM($C174)," ",""))</f>
        <v/>
      </c>
      <c r="E174" s="12" t="str">
        <f aca="false">IF($D174="","",IFERROR(INDEX(Reference!$A$3:$A$96,MATCH(LEFT($D174,8),Reference!$B$3:$B$96,0)),IFERROR(INDEX(Reference!$A$3:$A$96,MATCH(LEFT($D174,6),Reference!$B$3:$B$96,0)),IFERROR(INDEX(Reference!$A$3:$A$96,MATCH(LEFT($D174,4),Reference!$B$3:$B$96,0)),""))))</f>
        <v/>
      </c>
      <c r="F174" s="12" t="str">
        <f aca="false">IF($E174="","",INDEX(Reference!$D$3:$D$96,MATCH(SUBSTITUTE($E174," ",""),Reference!$B$3:$B$96,0)))</f>
        <v/>
      </c>
      <c r="G174" s="12" t="str">
        <f aca="false">IF($E174="","",INDEX(Reference!$E$3:$E$96,MATCH(SUBSTITUTE($E174," ",""),Reference!$B$3:$B$96,0)))</f>
        <v/>
      </c>
      <c r="H174" s="12" t="str">
        <f aca="false">IF($E174="","",INDEX(Reference!$F$3:$F$96,MATCH(SUBSTITUTE($E174," ",""),Reference!$B$3:$B$96,0)))</f>
        <v/>
      </c>
      <c r="I174" s="12" t="str">
        <f aca="false">IF($D174="","",IF($E174="","NOT IN SCOPE",IF($H174="DELETED","DELETED, not in scope",IF($H174="30.12.2027","IN SCOPE FROM 30 DEC 2027","IN SCOPE"))))</f>
        <v/>
      </c>
      <c r="J174" s="12" t="str">
        <f aca="false">IF($E174="","",IF($G174="yes","yes, ex heading","no"))</f>
        <v/>
      </c>
      <c r="K174" s="12" t="str">
        <f aca="false">IF($E174="","",INDEX(Reference!$G$3:$G$96,MATCH(SUBSTITUTE($E174," ",""),Reference!$B$3:$B$96,0)))</f>
        <v/>
      </c>
      <c r="L174" s="13"/>
      <c r="M174" s="14"/>
    </row>
    <row r="175" customFormat="false" ht="15" hidden="false" customHeight="false" outlineLevel="0" collapsed="false">
      <c r="A175" s="14"/>
      <c r="B175" s="14"/>
      <c r="C175" s="14"/>
      <c r="D175" s="12" t="str">
        <f aca="false">IF($C175="","",SUBSTITUTE(TRIM($C175)," ",""))</f>
        <v/>
      </c>
      <c r="E175" s="12" t="str">
        <f aca="false">IF($D175="","",IFERROR(INDEX(Reference!$A$3:$A$96,MATCH(LEFT($D175,8),Reference!$B$3:$B$96,0)),IFERROR(INDEX(Reference!$A$3:$A$96,MATCH(LEFT($D175,6),Reference!$B$3:$B$96,0)),IFERROR(INDEX(Reference!$A$3:$A$96,MATCH(LEFT($D175,4),Reference!$B$3:$B$96,0)),""))))</f>
        <v/>
      </c>
      <c r="F175" s="12" t="str">
        <f aca="false">IF($E175="","",INDEX(Reference!$D$3:$D$96,MATCH(SUBSTITUTE($E175," ",""),Reference!$B$3:$B$96,0)))</f>
        <v/>
      </c>
      <c r="G175" s="12" t="str">
        <f aca="false">IF($E175="","",INDEX(Reference!$E$3:$E$96,MATCH(SUBSTITUTE($E175," ",""),Reference!$B$3:$B$96,0)))</f>
        <v/>
      </c>
      <c r="H175" s="12" t="str">
        <f aca="false">IF($E175="","",INDEX(Reference!$F$3:$F$96,MATCH(SUBSTITUTE($E175," ",""),Reference!$B$3:$B$96,0)))</f>
        <v/>
      </c>
      <c r="I175" s="12" t="str">
        <f aca="false">IF($D175="","",IF($E175="","NOT IN SCOPE",IF($H175="DELETED","DELETED, not in scope",IF($H175="30.12.2027","IN SCOPE FROM 30 DEC 2027","IN SCOPE"))))</f>
        <v/>
      </c>
      <c r="J175" s="12" t="str">
        <f aca="false">IF($E175="","",IF($G175="yes","yes, ex heading","no"))</f>
        <v/>
      </c>
      <c r="K175" s="12" t="str">
        <f aca="false">IF($E175="","",INDEX(Reference!$G$3:$G$96,MATCH(SUBSTITUTE($E175," ",""),Reference!$B$3:$B$96,0)))</f>
        <v/>
      </c>
      <c r="L175" s="13"/>
      <c r="M175" s="14"/>
    </row>
    <row r="176" customFormat="false" ht="15" hidden="false" customHeight="false" outlineLevel="0" collapsed="false">
      <c r="A176" s="14"/>
      <c r="B176" s="14"/>
      <c r="C176" s="14"/>
      <c r="D176" s="12" t="str">
        <f aca="false">IF($C176="","",SUBSTITUTE(TRIM($C176)," ",""))</f>
        <v/>
      </c>
      <c r="E176" s="12" t="str">
        <f aca="false">IF($D176="","",IFERROR(INDEX(Reference!$A$3:$A$96,MATCH(LEFT($D176,8),Reference!$B$3:$B$96,0)),IFERROR(INDEX(Reference!$A$3:$A$96,MATCH(LEFT($D176,6),Reference!$B$3:$B$96,0)),IFERROR(INDEX(Reference!$A$3:$A$96,MATCH(LEFT($D176,4),Reference!$B$3:$B$96,0)),""))))</f>
        <v/>
      </c>
      <c r="F176" s="12" t="str">
        <f aca="false">IF($E176="","",INDEX(Reference!$D$3:$D$96,MATCH(SUBSTITUTE($E176," ",""),Reference!$B$3:$B$96,0)))</f>
        <v/>
      </c>
      <c r="G176" s="12" t="str">
        <f aca="false">IF($E176="","",INDEX(Reference!$E$3:$E$96,MATCH(SUBSTITUTE($E176," ",""),Reference!$B$3:$B$96,0)))</f>
        <v/>
      </c>
      <c r="H176" s="12" t="str">
        <f aca="false">IF($E176="","",INDEX(Reference!$F$3:$F$96,MATCH(SUBSTITUTE($E176," ",""),Reference!$B$3:$B$96,0)))</f>
        <v/>
      </c>
      <c r="I176" s="12" t="str">
        <f aca="false">IF($D176="","",IF($E176="","NOT IN SCOPE",IF($H176="DELETED","DELETED, not in scope",IF($H176="30.12.2027","IN SCOPE FROM 30 DEC 2027","IN SCOPE"))))</f>
        <v/>
      </c>
      <c r="J176" s="12" t="str">
        <f aca="false">IF($E176="","",IF($G176="yes","yes, ex heading","no"))</f>
        <v/>
      </c>
      <c r="K176" s="12" t="str">
        <f aca="false">IF($E176="","",INDEX(Reference!$G$3:$G$96,MATCH(SUBSTITUTE($E176," ",""),Reference!$B$3:$B$96,0)))</f>
        <v/>
      </c>
      <c r="L176" s="13"/>
      <c r="M176" s="14"/>
    </row>
    <row r="177" customFormat="false" ht="15" hidden="false" customHeight="false" outlineLevel="0" collapsed="false">
      <c r="A177" s="14"/>
      <c r="B177" s="14"/>
      <c r="C177" s="14"/>
      <c r="D177" s="12" t="str">
        <f aca="false">IF($C177="","",SUBSTITUTE(TRIM($C177)," ",""))</f>
        <v/>
      </c>
      <c r="E177" s="12" t="str">
        <f aca="false">IF($D177="","",IFERROR(INDEX(Reference!$A$3:$A$96,MATCH(LEFT($D177,8),Reference!$B$3:$B$96,0)),IFERROR(INDEX(Reference!$A$3:$A$96,MATCH(LEFT($D177,6),Reference!$B$3:$B$96,0)),IFERROR(INDEX(Reference!$A$3:$A$96,MATCH(LEFT($D177,4),Reference!$B$3:$B$96,0)),""))))</f>
        <v/>
      </c>
      <c r="F177" s="12" t="str">
        <f aca="false">IF($E177="","",INDEX(Reference!$D$3:$D$96,MATCH(SUBSTITUTE($E177," ",""),Reference!$B$3:$B$96,0)))</f>
        <v/>
      </c>
      <c r="G177" s="12" t="str">
        <f aca="false">IF($E177="","",INDEX(Reference!$E$3:$E$96,MATCH(SUBSTITUTE($E177," ",""),Reference!$B$3:$B$96,0)))</f>
        <v/>
      </c>
      <c r="H177" s="12" t="str">
        <f aca="false">IF($E177="","",INDEX(Reference!$F$3:$F$96,MATCH(SUBSTITUTE($E177," ",""),Reference!$B$3:$B$96,0)))</f>
        <v/>
      </c>
      <c r="I177" s="12" t="str">
        <f aca="false">IF($D177="","",IF($E177="","NOT IN SCOPE",IF($H177="DELETED","DELETED, not in scope",IF($H177="30.12.2027","IN SCOPE FROM 30 DEC 2027","IN SCOPE"))))</f>
        <v/>
      </c>
      <c r="J177" s="12" t="str">
        <f aca="false">IF($E177="","",IF($G177="yes","yes, ex heading","no"))</f>
        <v/>
      </c>
      <c r="K177" s="12" t="str">
        <f aca="false">IF($E177="","",INDEX(Reference!$G$3:$G$96,MATCH(SUBSTITUTE($E177," ",""),Reference!$B$3:$B$96,0)))</f>
        <v/>
      </c>
      <c r="L177" s="13"/>
      <c r="M177" s="14"/>
    </row>
    <row r="178" customFormat="false" ht="15" hidden="false" customHeight="false" outlineLevel="0" collapsed="false">
      <c r="A178" s="14"/>
      <c r="B178" s="14"/>
      <c r="C178" s="14"/>
      <c r="D178" s="12" t="str">
        <f aca="false">IF($C178="","",SUBSTITUTE(TRIM($C178)," ",""))</f>
        <v/>
      </c>
      <c r="E178" s="12" t="str">
        <f aca="false">IF($D178="","",IFERROR(INDEX(Reference!$A$3:$A$96,MATCH(LEFT($D178,8),Reference!$B$3:$B$96,0)),IFERROR(INDEX(Reference!$A$3:$A$96,MATCH(LEFT($D178,6),Reference!$B$3:$B$96,0)),IFERROR(INDEX(Reference!$A$3:$A$96,MATCH(LEFT($D178,4),Reference!$B$3:$B$96,0)),""))))</f>
        <v/>
      </c>
      <c r="F178" s="12" t="str">
        <f aca="false">IF($E178="","",INDEX(Reference!$D$3:$D$96,MATCH(SUBSTITUTE($E178," ",""),Reference!$B$3:$B$96,0)))</f>
        <v/>
      </c>
      <c r="G178" s="12" t="str">
        <f aca="false">IF($E178="","",INDEX(Reference!$E$3:$E$96,MATCH(SUBSTITUTE($E178," ",""),Reference!$B$3:$B$96,0)))</f>
        <v/>
      </c>
      <c r="H178" s="12" t="str">
        <f aca="false">IF($E178="","",INDEX(Reference!$F$3:$F$96,MATCH(SUBSTITUTE($E178," ",""),Reference!$B$3:$B$96,0)))</f>
        <v/>
      </c>
      <c r="I178" s="12" t="str">
        <f aca="false">IF($D178="","",IF($E178="","NOT IN SCOPE",IF($H178="DELETED","DELETED, not in scope",IF($H178="30.12.2027","IN SCOPE FROM 30 DEC 2027","IN SCOPE"))))</f>
        <v/>
      </c>
      <c r="J178" s="12" t="str">
        <f aca="false">IF($E178="","",IF($G178="yes","yes, ex heading","no"))</f>
        <v/>
      </c>
      <c r="K178" s="12" t="str">
        <f aca="false">IF($E178="","",INDEX(Reference!$G$3:$G$96,MATCH(SUBSTITUTE($E178," ",""),Reference!$B$3:$B$96,0)))</f>
        <v/>
      </c>
      <c r="L178" s="13"/>
      <c r="M178" s="14"/>
    </row>
    <row r="179" customFormat="false" ht="15" hidden="false" customHeight="false" outlineLevel="0" collapsed="false">
      <c r="A179" s="14"/>
      <c r="B179" s="14"/>
      <c r="C179" s="14"/>
      <c r="D179" s="12" t="str">
        <f aca="false">IF($C179="","",SUBSTITUTE(TRIM($C179)," ",""))</f>
        <v/>
      </c>
      <c r="E179" s="12" t="str">
        <f aca="false">IF($D179="","",IFERROR(INDEX(Reference!$A$3:$A$96,MATCH(LEFT($D179,8),Reference!$B$3:$B$96,0)),IFERROR(INDEX(Reference!$A$3:$A$96,MATCH(LEFT($D179,6),Reference!$B$3:$B$96,0)),IFERROR(INDEX(Reference!$A$3:$A$96,MATCH(LEFT($D179,4),Reference!$B$3:$B$96,0)),""))))</f>
        <v/>
      </c>
      <c r="F179" s="12" t="str">
        <f aca="false">IF($E179="","",INDEX(Reference!$D$3:$D$96,MATCH(SUBSTITUTE($E179," ",""),Reference!$B$3:$B$96,0)))</f>
        <v/>
      </c>
      <c r="G179" s="12" t="str">
        <f aca="false">IF($E179="","",INDEX(Reference!$E$3:$E$96,MATCH(SUBSTITUTE($E179," ",""),Reference!$B$3:$B$96,0)))</f>
        <v/>
      </c>
      <c r="H179" s="12" t="str">
        <f aca="false">IF($E179="","",INDEX(Reference!$F$3:$F$96,MATCH(SUBSTITUTE($E179," ",""),Reference!$B$3:$B$96,0)))</f>
        <v/>
      </c>
      <c r="I179" s="12" t="str">
        <f aca="false">IF($D179="","",IF($E179="","NOT IN SCOPE",IF($H179="DELETED","DELETED, not in scope",IF($H179="30.12.2027","IN SCOPE FROM 30 DEC 2027","IN SCOPE"))))</f>
        <v/>
      </c>
      <c r="J179" s="12" t="str">
        <f aca="false">IF($E179="","",IF($G179="yes","yes, ex heading","no"))</f>
        <v/>
      </c>
      <c r="K179" s="12" t="str">
        <f aca="false">IF($E179="","",INDEX(Reference!$G$3:$G$96,MATCH(SUBSTITUTE($E179," ",""),Reference!$B$3:$B$96,0)))</f>
        <v/>
      </c>
      <c r="L179" s="13"/>
      <c r="M179" s="14"/>
    </row>
    <row r="180" customFormat="false" ht="15" hidden="false" customHeight="false" outlineLevel="0" collapsed="false">
      <c r="A180" s="14"/>
      <c r="B180" s="14"/>
      <c r="C180" s="14"/>
      <c r="D180" s="12" t="str">
        <f aca="false">IF($C180="","",SUBSTITUTE(TRIM($C180)," ",""))</f>
        <v/>
      </c>
      <c r="E180" s="12" t="str">
        <f aca="false">IF($D180="","",IFERROR(INDEX(Reference!$A$3:$A$96,MATCH(LEFT($D180,8),Reference!$B$3:$B$96,0)),IFERROR(INDEX(Reference!$A$3:$A$96,MATCH(LEFT($D180,6),Reference!$B$3:$B$96,0)),IFERROR(INDEX(Reference!$A$3:$A$96,MATCH(LEFT($D180,4),Reference!$B$3:$B$96,0)),""))))</f>
        <v/>
      </c>
      <c r="F180" s="12" t="str">
        <f aca="false">IF($E180="","",INDEX(Reference!$D$3:$D$96,MATCH(SUBSTITUTE($E180," ",""),Reference!$B$3:$B$96,0)))</f>
        <v/>
      </c>
      <c r="G180" s="12" t="str">
        <f aca="false">IF($E180="","",INDEX(Reference!$E$3:$E$96,MATCH(SUBSTITUTE($E180," ",""),Reference!$B$3:$B$96,0)))</f>
        <v/>
      </c>
      <c r="H180" s="12" t="str">
        <f aca="false">IF($E180="","",INDEX(Reference!$F$3:$F$96,MATCH(SUBSTITUTE($E180," ",""),Reference!$B$3:$B$96,0)))</f>
        <v/>
      </c>
      <c r="I180" s="12" t="str">
        <f aca="false">IF($D180="","",IF($E180="","NOT IN SCOPE",IF($H180="DELETED","DELETED, not in scope",IF($H180="30.12.2027","IN SCOPE FROM 30 DEC 2027","IN SCOPE"))))</f>
        <v/>
      </c>
      <c r="J180" s="12" t="str">
        <f aca="false">IF($E180="","",IF($G180="yes","yes, ex heading","no"))</f>
        <v/>
      </c>
      <c r="K180" s="12" t="str">
        <f aca="false">IF($E180="","",INDEX(Reference!$G$3:$G$96,MATCH(SUBSTITUTE($E180," ",""),Reference!$B$3:$B$96,0)))</f>
        <v/>
      </c>
      <c r="L180" s="13"/>
      <c r="M180" s="14"/>
    </row>
    <row r="181" customFormat="false" ht="15" hidden="false" customHeight="false" outlineLevel="0" collapsed="false">
      <c r="A181" s="14"/>
      <c r="B181" s="14"/>
      <c r="C181" s="14"/>
      <c r="D181" s="12" t="str">
        <f aca="false">IF($C181="","",SUBSTITUTE(TRIM($C181)," ",""))</f>
        <v/>
      </c>
      <c r="E181" s="12" t="str">
        <f aca="false">IF($D181="","",IFERROR(INDEX(Reference!$A$3:$A$96,MATCH(LEFT($D181,8),Reference!$B$3:$B$96,0)),IFERROR(INDEX(Reference!$A$3:$A$96,MATCH(LEFT($D181,6),Reference!$B$3:$B$96,0)),IFERROR(INDEX(Reference!$A$3:$A$96,MATCH(LEFT($D181,4),Reference!$B$3:$B$96,0)),""))))</f>
        <v/>
      </c>
      <c r="F181" s="12" t="str">
        <f aca="false">IF($E181="","",INDEX(Reference!$D$3:$D$96,MATCH(SUBSTITUTE($E181," ",""),Reference!$B$3:$B$96,0)))</f>
        <v/>
      </c>
      <c r="G181" s="12" t="str">
        <f aca="false">IF($E181="","",INDEX(Reference!$E$3:$E$96,MATCH(SUBSTITUTE($E181," ",""),Reference!$B$3:$B$96,0)))</f>
        <v/>
      </c>
      <c r="H181" s="12" t="str">
        <f aca="false">IF($E181="","",INDEX(Reference!$F$3:$F$96,MATCH(SUBSTITUTE($E181," ",""),Reference!$B$3:$B$96,0)))</f>
        <v/>
      </c>
      <c r="I181" s="12" t="str">
        <f aca="false">IF($D181="","",IF($E181="","NOT IN SCOPE",IF($H181="DELETED","DELETED, not in scope",IF($H181="30.12.2027","IN SCOPE FROM 30 DEC 2027","IN SCOPE"))))</f>
        <v/>
      </c>
      <c r="J181" s="12" t="str">
        <f aca="false">IF($E181="","",IF($G181="yes","yes, ex heading","no"))</f>
        <v/>
      </c>
      <c r="K181" s="12" t="str">
        <f aca="false">IF($E181="","",INDEX(Reference!$G$3:$G$96,MATCH(SUBSTITUTE($E181," ",""),Reference!$B$3:$B$96,0)))</f>
        <v/>
      </c>
      <c r="L181" s="13"/>
      <c r="M181" s="14"/>
    </row>
    <row r="182" customFormat="false" ht="15" hidden="false" customHeight="false" outlineLevel="0" collapsed="false">
      <c r="A182" s="14"/>
      <c r="B182" s="14"/>
      <c r="C182" s="14"/>
      <c r="D182" s="12" t="str">
        <f aca="false">IF($C182="","",SUBSTITUTE(TRIM($C182)," ",""))</f>
        <v/>
      </c>
      <c r="E182" s="12" t="str">
        <f aca="false">IF($D182="","",IFERROR(INDEX(Reference!$A$3:$A$96,MATCH(LEFT($D182,8),Reference!$B$3:$B$96,0)),IFERROR(INDEX(Reference!$A$3:$A$96,MATCH(LEFT($D182,6),Reference!$B$3:$B$96,0)),IFERROR(INDEX(Reference!$A$3:$A$96,MATCH(LEFT($D182,4),Reference!$B$3:$B$96,0)),""))))</f>
        <v/>
      </c>
      <c r="F182" s="12" t="str">
        <f aca="false">IF($E182="","",INDEX(Reference!$D$3:$D$96,MATCH(SUBSTITUTE($E182," ",""),Reference!$B$3:$B$96,0)))</f>
        <v/>
      </c>
      <c r="G182" s="12" t="str">
        <f aca="false">IF($E182="","",INDEX(Reference!$E$3:$E$96,MATCH(SUBSTITUTE($E182," ",""),Reference!$B$3:$B$96,0)))</f>
        <v/>
      </c>
      <c r="H182" s="12" t="str">
        <f aca="false">IF($E182="","",INDEX(Reference!$F$3:$F$96,MATCH(SUBSTITUTE($E182," ",""),Reference!$B$3:$B$96,0)))</f>
        <v/>
      </c>
      <c r="I182" s="12" t="str">
        <f aca="false">IF($D182="","",IF($E182="","NOT IN SCOPE",IF($H182="DELETED","DELETED, not in scope",IF($H182="30.12.2027","IN SCOPE FROM 30 DEC 2027","IN SCOPE"))))</f>
        <v/>
      </c>
      <c r="J182" s="12" t="str">
        <f aca="false">IF($E182="","",IF($G182="yes","yes, ex heading","no"))</f>
        <v/>
      </c>
      <c r="K182" s="12" t="str">
        <f aca="false">IF($E182="","",INDEX(Reference!$G$3:$G$96,MATCH(SUBSTITUTE($E182," ",""),Reference!$B$3:$B$96,0)))</f>
        <v/>
      </c>
      <c r="L182" s="13"/>
      <c r="M182" s="14"/>
    </row>
    <row r="183" customFormat="false" ht="15" hidden="false" customHeight="false" outlineLevel="0" collapsed="false">
      <c r="A183" s="14"/>
      <c r="B183" s="14"/>
      <c r="C183" s="14"/>
      <c r="D183" s="12" t="str">
        <f aca="false">IF($C183="","",SUBSTITUTE(TRIM($C183)," ",""))</f>
        <v/>
      </c>
      <c r="E183" s="12" t="str">
        <f aca="false">IF($D183="","",IFERROR(INDEX(Reference!$A$3:$A$96,MATCH(LEFT($D183,8),Reference!$B$3:$B$96,0)),IFERROR(INDEX(Reference!$A$3:$A$96,MATCH(LEFT($D183,6),Reference!$B$3:$B$96,0)),IFERROR(INDEX(Reference!$A$3:$A$96,MATCH(LEFT($D183,4),Reference!$B$3:$B$96,0)),""))))</f>
        <v/>
      </c>
      <c r="F183" s="12" t="str">
        <f aca="false">IF($E183="","",INDEX(Reference!$D$3:$D$96,MATCH(SUBSTITUTE($E183," ",""),Reference!$B$3:$B$96,0)))</f>
        <v/>
      </c>
      <c r="G183" s="12" t="str">
        <f aca="false">IF($E183="","",INDEX(Reference!$E$3:$E$96,MATCH(SUBSTITUTE($E183," ",""),Reference!$B$3:$B$96,0)))</f>
        <v/>
      </c>
      <c r="H183" s="12" t="str">
        <f aca="false">IF($E183="","",INDEX(Reference!$F$3:$F$96,MATCH(SUBSTITUTE($E183," ",""),Reference!$B$3:$B$96,0)))</f>
        <v/>
      </c>
      <c r="I183" s="12" t="str">
        <f aca="false">IF($D183="","",IF($E183="","NOT IN SCOPE",IF($H183="DELETED","DELETED, not in scope",IF($H183="30.12.2027","IN SCOPE FROM 30 DEC 2027","IN SCOPE"))))</f>
        <v/>
      </c>
      <c r="J183" s="12" t="str">
        <f aca="false">IF($E183="","",IF($G183="yes","yes, ex heading","no"))</f>
        <v/>
      </c>
      <c r="K183" s="12" t="str">
        <f aca="false">IF($E183="","",INDEX(Reference!$G$3:$G$96,MATCH(SUBSTITUTE($E183," ",""),Reference!$B$3:$B$96,0)))</f>
        <v/>
      </c>
      <c r="L183" s="13"/>
      <c r="M183" s="14"/>
    </row>
    <row r="184" customFormat="false" ht="15" hidden="false" customHeight="false" outlineLevel="0" collapsed="false">
      <c r="A184" s="14"/>
      <c r="B184" s="14"/>
      <c r="C184" s="14"/>
      <c r="D184" s="12" t="str">
        <f aca="false">IF($C184="","",SUBSTITUTE(TRIM($C184)," ",""))</f>
        <v/>
      </c>
      <c r="E184" s="12" t="str">
        <f aca="false">IF($D184="","",IFERROR(INDEX(Reference!$A$3:$A$96,MATCH(LEFT($D184,8),Reference!$B$3:$B$96,0)),IFERROR(INDEX(Reference!$A$3:$A$96,MATCH(LEFT($D184,6),Reference!$B$3:$B$96,0)),IFERROR(INDEX(Reference!$A$3:$A$96,MATCH(LEFT($D184,4),Reference!$B$3:$B$96,0)),""))))</f>
        <v/>
      </c>
      <c r="F184" s="12" t="str">
        <f aca="false">IF($E184="","",INDEX(Reference!$D$3:$D$96,MATCH(SUBSTITUTE($E184," ",""),Reference!$B$3:$B$96,0)))</f>
        <v/>
      </c>
      <c r="G184" s="12" t="str">
        <f aca="false">IF($E184="","",INDEX(Reference!$E$3:$E$96,MATCH(SUBSTITUTE($E184," ",""),Reference!$B$3:$B$96,0)))</f>
        <v/>
      </c>
      <c r="H184" s="12" t="str">
        <f aca="false">IF($E184="","",INDEX(Reference!$F$3:$F$96,MATCH(SUBSTITUTE($E184," ",""),Reference!$B$3:$B$96,0)))</f>
        <v/>
      </c>
      <c r="I184" s="12" t="str">
        <f aca="false">IF($D184="","",IF($E184="","NOT IN SCOPE",IF($H184="DELETED","DELETED, not in scope",IF($H184="30.12.2027","IN SCOPE FROM 30 DEC 2027","IN SCOPE"))))</f>
        <v/>
      </c>
      <c r="J184" s="12" t="str">
        <f aca="false">IF($E184="","",IF($G184="yes","yes, ex heading","no"))</f>
        <v/>
      </c>
      <c r="K184" s="12" t="str">
        <f aca="false">IF($E184="","",INDEX(Reference!$G$3:$G$96,MATCH(SUBSTITUTE($E184," ",""),Reference!$B$3:$B$96,0)))</f>
        <v/>
      </c>
      <c r="L184" s="13"/>
      <c r="M184" s="14"/>
    </row>
    <row r="185" customFormat="false" ht="15" hidden="false" customHeight="false" outlineLevel="0" collapsed="false">
      <c r="A185" s="14"/>
      <c r="B185" s="14"/>
      <c r="C185" s="14"/>
      <c r="D185" s="12" t="str">
        <f aca="false">IF($C185="","",SUBSTITUTE(TRIM($C185)," ",""))</f>
        <v/>
      </c>
      <c r="E185" s="12" t="str">
        <f aca="false">IF($D185="","",IFERROR(INDEX(Reference!$A$3:$A$96,MATCH(LEFT($D185,8),Reference!$B$3:$B$96,0)),IFERROR(INDEX(Reference!$A$3:$A$96,MATCH(LEFT($D185,6),Reference!$B$3:$B$96,0)),IFERROR(INDEX(Reference!$A$3:$A$96,MATCH(LEFT($D185,4),Reference!$B$3:$B$96,0)),""))))</f>
        <v/>
      </c>
      <c r="F185" s="12" t="str">
        <f aca="false">IF($E185="","",INDEX(Reference!$D$3:$D$96,MATCH(SUBSTITUTE($E185," ",""),Reference!$B$3:$B$96,0)))</f>
        <v/>
      </c>
      <c r="G185" s="12" t="str">
        <f aca="false">IF($E185="","",INDEX(Reference!$E$3:$E$96,MATCH(SUBSTITUTE($E185," ",""),Reference!$B$3:$B$96,0)))</f>
        <v/>
      </c>
      <c r="H185" s="12" t="str">
        <f aca="false">IF($E185="","",INDEX(Reference!$F$3:$F$96,MATCH(SUBSTITUTE($E185," ",""),Reference!$B$3:$B$96,0)))</f>
        <v/>
      </c>
      <c r="I185" s="12" t="str">
        <f aca="false">IF($D185="","",IF($E185="","NOT IN SCOPE",IF($H185="DELETED","DELETED, not in scope",IF($H185="30.12.2027","IN SCOPE FROM 30 DEC 2027","IN SCOPE"))))</f>
        <v/>
      </c>
      <c r="J185" s="12" t="str">
        <f aca="false">IF($E185="","",IF($G185="yes","yes, ex heading","no"))</f>
        <v/>
      </c>
      <c r="K185" s="12" t="str">
        <f aca="false">IF($E185="","",INDEX(Reference!$G$3:$G$96,MATCH(SUBSTITUTE($E185," ",""),Reference!$B$3:$B$96,0)))</f>
        <v/>
      </c>
      <c r="L185" s="13"/>
      <c r="M185" s="14"/>
    </row>
    <row r="186" customFormat="false" ht="15" hidden="false" customHeight="false" outlineLevel="0" collapsed="false">
      <c r="A186" s="14"/>
      <c r="B186" s="14"/>
      <c r="C186" s="14"/>
      <c r="D186" s="12" t="str">
        <f aca="false">IF($C186="","",SUBSTITUTE(TRIM($C186)," ",""))</f>
        <v/>
      </c>
      <c r="E186" s="12" t="str">
        <f aca="false">IF($D186="","",IFERROR(INDEX(Reference!$A$3:$A$96,MATCH(LEFT($D186,8),Reference!$B$3:$B$96,0)),IFERROR(INDEX(Reference!$A$3:$A$96,MATCH(LEFT($D186,6),Reference!$B$3:$B$96,0)),IFERROR(INDEX(Reference!$A$3:$A$96,MATCH(LEFT($D186,4),Reference!$B$3:$B$96,0)),""))))</f>
        <v/>
      </c>
      <c r="F186" s="12" t="str">
        <f aca="false">IF($E186="","",INDEX(Reference!$D$3:$D$96,MATCH(SUBSTITUTE($E186," ",""),Reference!$B$3:$B$96,0)))</f>
        <v/>
      </c>
      <c r="G186" s="12" t="str">
        <f aca="false">IF($E186="","",INDEX(Reference!$E$3:$E$96,MATCH(SUBSTITUTE($E186," ",""),Reference!$B$3:$B$96,0)))</f>
        <v/>
      </c>
      <c r="H186" s="12" t="str">
        <f aca="false">IF($E186="","",INDEX(Reference!$F$3:$F$96,MATCH(SUBSTITUTE($E186," ",""),Reference!$B$3:$B$96,0)))</f>
        <v/>
      </c>
      <c r="I186" s="12" t="str">
        <f aca="false">IF($D186="","",IF($E186="","NOT IN SCOPE",IF($H186="DELETED","DELETED, not in scope",IF($H186="30.12.2027","IN SCOPE FROM 30 DEC 2027","IN SCOPE"))))</f>
        <v/>
      </c>
      <c r="J186" s="12" t="str">
        <f aca="false">IF($E186="","",IF($G186="yes","yes, ex heading","no"))</f>
        <v/>
      </c>
      <c r="K186" s="12" t="str">
        <f aca="false">IF($E186="","",INDEX(Reference!$G$3:$G$96,MATCH(SUBSTITUTE($E186," ",""),Reference!$B$3:$B$96,0)))</f>
        <v/>
      </c>
      <c r="L186" s="13"/>
      <c r="M186" s="14"/>
    </row>
    <row r="187" customFormat="false" ht="15" hidden="false" customHeight="false" outlineLevel="0" collapsed="false">
      <c r="A187" s="14"/>
      <c r="B187" s="14"/>
      <c r="C187" s="14"/>
      <c r="D187" s="12" t="str">
        <f aca="false">IF($C187="","",SUBSTITUTE(TRIM($C187)," ",""))</f>
        <v/>
      </c>
      <c r="E187" s="12" t="str">
        <f aca="false">IF($D187="","",IFERROR(INDEX(Reference!$A$3:$A$96,MATCH(LEFT($D187,8),Reference!$B$3:$B$96,0)),IFERROR(INDEX(Reference!$A$3:$A$96,MATCH(LEFT($D187,6),Reference!$B$3:$B$96,0)),IFERROR(INDEX(Reference!$A$3:$A$96,MATCH(LEFT($D187,4),Reference!$B$3:$B$96,0)),""))))</f>
        <v/>
      </c>
      <c r="F187" s="12" t="str">
        <f aca="false">IF($E187="","",INDEX(Reference!$D$3:$D$96,MATCH(SUBSTITUTE($E187," ",""),Reference!$B$3:$B$96,0)))</f>
        <v/>
      </c>
      <c r="G187" s="12" t="str">
        <f aca="false">IF($E187="","",INDEX(Reference!$E$3:$E$96,MATCH(SUBSTITUTE($E187," ",""),Reference!$B$3:$B$96,0)))</f>
        <v/>
      </c>
      <c r="H187" s="12" t="str">
        <f aca="false">IF($E187="","",INDEX(Reference!$F$3:$F$96,MATCH(SUBSTITUTE($E187," ",""),Reference!$B$3:$B$96,0)))</f>
        <v/>
      </c>
      <c r="I187" s="12" t="str">
        <f aca="false">IF($D187="","",IF($E187="","NOT IN SCOPE",IF($H187="DELETED","DELETED, not in scope",IF($H187="30.12.2027","IN SCOPE FROM 30 DEC 2027","IN SCOPE"))))</f>
        <v/>
      </c>
      <c r="J187" s="12" t="str">
        <f aca="false">IF($E187="","",IF($G187="yes","yes, ex heading","no"))</f>
        <v/>
      </c>
      <c r="K187" s="12" t="str">
        <f aca="false">IF($E187="","",INDEX(Reference!$G$3:$G$96,MATCH(SUBSTITUTE($E187," ",""),Reference!$B$3:$B$96,0)))</f>
        <v/>
      </c>
      <c r="L187" s="13"/>
      <c r="M187" s="14"/>
    </row>
    <row r="188" customFormat="false" ht="15" hidden="false" customHeight="false" outlineLevel="0" collapsed="false">
      <c r="A188" s="14"/>
      <c r="B188" s="14"/>
      <c r="C188" s="14"/>
      <c r="D188" s="12" t="str">
        <f aca="false">IF($C188="","",SUBSTITUTE(TRIM($C188)," ",""))</f>
        <v/>
      </c>
      <c r="E188" s="12" t="str">
        <f aca="false">IF($D188="","",IFERROR(INDEX(Reference!$A$3:$A$96,MATCH(LEFT($D188,8),Reference!$B$3:$B$96,0)),IFERROR(INDEX(Reference!$A$3:$A$96,MATCH(LEFT($D188,6),Reference!$B$3:$B$96,0)),IFERROR(INDEX(Reference!$A$3:$A$96,MATCH(LEFT($D188,4),Reference!$B$3:$B$96,0)),""))))</f>
        <v/>
      </c>
      <c r="F188" s="12" t="str">
        <f aca="false">IF($E188="","",INDEX(Reference!$D$3:$D$96,MATCH(SUBSTITUTE($E188," ",""),Reference!$B$3:$B$96,0)))</f>
        <v/>
      </c>
      <c r="G188" s="12" t="str">
        <f aca="false">IF($E188="","",INDEX(Reference!$E$3:$E$96,MATCH(SUBSTITUTE($E188," ",""),Reference!$B$3:$B$96,0)))</f>
        <v/>
      </c>
      <c r="H188" s="12" t="str">
        <f aca="false">IF($E188="","",INDEX(Reference!$F$3:$F$96,MATCH(SUBSTITUTE($E188," ",""),Reference!$B$3:$B$96,0)))</f>
        <v/>
      </c>
      <c r="I188" s="12" t="str">
        <f aca="false">IF($D188="","",IF($E188="","NOT IN SCOPE",IF($H188="DELETED","DELETED, not in scope",IF($H188="30.12.2027","IN SCOPE FROM 30 DEC 2027","IN SCOPE"))))</f>
        <v/>
      </c>
      <c r="J188" s="12" t="str">
        <f aca="false">IF($E188="","",IF($G188="yes","yes, ex heading","no"))</f>
        <v/>
      </c>
      <c r="K188" s="12" t="str">
        <f aca="false">IF($E188="","",INDEX(Reference!$G$3:$G$96,MATCH(SUBSTITUTE($E188," ",""),Reference!$B$3:$B$96,0)))</f>
        <v/>
      </c>
      <c r="L188" s="13"/>
      <c r="M188" s="14"/>
    </row>
    <row r="189" customFormat="false" ht="15" hidden="false" customHeight="false" outlineLevel="0" collapsed="false">
      <c r="A189" s="14"/>
      <c r="B189" s="14"/>
      <c r="C189" s="14"/>
      <c r="D189" s="12" t="str">
        <f aca="false">IF($C189="","",SUBSTITUTE(TRIM($C189)," ",""))</f>
        <v/>
      </c>
      <c r="E189" s="12" t="str">
        <f aca="false">IF($D189="","",IFERROR(INDEX(Reference!$A$3:$A$96,MATCH(LEFT($D189,8),Reference!$B$3:$B$96,0)),IFERROR(INDEX(Reference!$A$3:$A$96,MATCH(LEFT($D189,6),Reference!$B$3:$B$96,0)),IFERROR(INDEX(Reference!$A$3:$A$96,MATCH(LEFT($D189,4),Reference!$B$3:$B$96,0)),""))))</f>
        <v/>
      </c>
      <c r="F189" s="12" t="str">
        <f aca="false">IF($E189="","",INDEX(Reference!$D$3:$D$96,MATCH(SUBSTITUTE($E189," ",""),Reference!$B$3:$B$96,0)))</f>
        <v/>
      </c>
      <c r="G189" s="12" t="str">
        <f aca="false">IF($E189="","",INDEX(Reference!$E$3:$E$96,MATCH(SUBSTITUTE($E189," ",""),Reference!$B$3:$B$96,0)))</f>
        <v/>
      </c>
      <c r="H189" s="12" t="str">
        <f aca="false">IF($E189="","",INDEX(Reference!$F$3:$F$96,MATCH(SUBSTITUTE($E189," ",""),Reference!$B$3:$B$96,0)))</f>
        <v/>
      </c>
      <c r="I189" s="12" t="str">
        <f aca="false">IF($D189="","",IF($E189="","NOT IN SCOPE",IF($H189="DELETED","DELETED, not in scope",IF($H189="30.12.2027","IN SCOPE FROM 30 DEC 2027","IN SCOPE"))))</f>
        <v/>
      </c>
      <c r="J189" s="12" t="str">
        <f aca="false">IF($E189="","",IF($G189="yes","yes, ex heading","no"))</f>
        <v/>
      </c>
      <c r="K189" s="12" t="str">
        <f aca="false">IF($E189="","",INDEX(Reference!$G$3:$G$96,MATCH(SUBSTITUTE($E189," ",""),Reference!$B$3:$B$96,0)))</f>
        <v/>
      </c>
      <c r="L189" s="13"/>
      <c r="M189" s="14"/>
    </row>
    <row r="190" customFormat="false" ht="15" hidden="false" customHeight="false" outlineLevel="0" collapsed="false">
      <c r="A190" s="14"/>
      <c r="B190" s="14"/>
      <c r="C190" s="14"/>
      <c r="D190" s="12" t="str">
        <f aca="false">IF($C190="","",SUBSTITUTE(TRIM($C190)," ",""))</f>
        <v/>
      </c>
      <c r="E190" s="12" t="str">
        <f aca="false">IF($D190="","",IFERROR(INDEX(Reference!$A$3:$A$96,MATCH(LEFT($D190,8),Reference!$B$3:$B$96,0)),IFERROR(INDEX(Reference!$A$3:$A$96,MATCH(LEFT($D190,6),Reference!$B$3:$B$96,0)),IFERROR(INDEX(Reference!$A$3:$A$96,MATCH(LEFT($D190,4),Reference!$B$3:$B$96,0)),""))))</f>
        <v/>
      </c>
      <c r="F190" s="12" t="str">
        <f aca="false">IF($E190="","",INDEX(Reference!$D$3:$D$96,MATCH(SUBSTITUTE($E190," ",""),Reference!$B$3:$B$96,0)))</f>
        <v/>
      </c>
      <c r="G190" s="12" t="str">
        <f aca="false">IF($E190="","",INDEX(Reference!$E$3:$E$96,MATCH(SUBSTITUTE($E190," ",""),Reference!$B$3:$B$96,0)))</f>
        <v/>
      </c>
      <c r="H190" s="12" t="str">
        <f aca="false">IF($E190="","",INDEX(Reference!$F$3:$F$96,MATCH(SUBSTITUTE($E190," ",""),Reference!$B$3:$B$96,0)))</f>
        <v/>
      </c>
      <c r="I190" s="12" t="str">
        <f aca="false">IF($D190="","",IF($E190="","NOT IN SCOPE",IF($H190="DELETED","DELETED, not in scope",IF($H190="30.12.2027","IN SCOPE FROM 30 DEC 2027","IN SCOPE"))))</f>
        <v/>
      </c>
      <c r="J190" s="12" t="str">
        <f aca="false">IF($E190="","",IF($G190="yes","yes, ex heading","no"))</f>
        <v/>
      </c>
      <c r="K190" s="12" t="str">
        <f aca="false">IF($E190="","",INDEX(Reference!$G$3:$G$96,MATCH(SUBSTITUTE($E190," ",""),Reference!$B$3:$B$96,0)))</f>
        <v/>
      </c>
      <c r="L190" s="13"/>
      <c r="M190" s="14"/>
    </row>
    <row r="191" customFormat="false" ht="15" hidden="false" customHeight="false" outlineLevel="0" collapsed="false">
      <c r="A191" s="14"/>
      <c r="B191" s="14"/>
      <c r="C191" s="14"/>
      <c r="D191" s="12" t="str">
        <f aca="false">IF($C191="","",SUBSTITUTE(TRIM($C191)," ",""))</f>
        <v/>
      </c>
      <c r="E191" s="12" t="str">
        <f aca="false">IF($D191="","",IFERROR(INDEX(Reference!$A$3:$A$96,MATCH(LEFT($D191,8),Reference!$B$3:$B$96,0)),IFERROR(INDEX(Reference!$A$3:$A$96,MATCH(LEFT($D191,6),Reference!$B$3:$B$96,0)),IFERROR(INDEX(Reference!$A$3:$A$96,MATCH(LEFT($D191,4),Reference!$B$3:$B$96,0)),""))))</f>
        <v/>
      </c>
      <c r="F191" s="12" t="str">
        <f aca="false">IF($E191="","",INDEX(Reference!$D$3:$D$96,MATCH(SUBSTITUTE($E191," ",""),Reference!$B$3:$B$96,0)))</f>
        <v/>
      </c>
      <c r="G191" s="12" t="str">
        <f aca="false">IF($E191="","",INDEX(Reference!$E$3:$E$96,MATCH(SUBSTITUTE($E191," ",""),Reference!$B$3:$B$96,0)))</f>
        <v/>
      </c>
      <c r="H191" s="12" t="str">
        <f aca="false">IF($E191="","",INDEX(Reference!$F$3:$F$96,MATCH(SUBSTITUTE($E191," ",""),Reference!$B$3:$B$96,0)))</f>
        <v/>
      </c>
      <c r="I191" s="12" t="str">
        <f aca="false">IF($D191="","",IF($E191="","NOT IN SCOPE",IF($H191="DELETED","DELETED, not in scope",IF($H191="30.12.2027","IN SCOPE FROM 30 DEC 2027","IN SCOPE"))))</f>
        <v/>
      </c>
      <c r="J191" s="12" t="str">
        <f aca="false">IF($E191="","",IF($G191="yes","yes, ex heading","no"))</f>
        <v/>
      </c>
      <c r="K191" s="12" t="str">
        <f aca="false">IF($E191="","",INDEX(Reference!$G$3:$G$96,MATCH(SUBSTITUTE($E191," ",""),Reference!$B$3:$B$96,0)))</f>
        <v/>
      </c>
      <c r="L191" s="13"/>
      <c r="M191" s="14"/>
    </row>
    <row r="192" customFormat="false" ht="15" hidden="false" customHeight="false" outlineLevel="0" collapsed="false">
      <c r="A192" s="14"/>
      <c r="B192" s="14"/>
      <c r="C192" s="14"/>
      <c r="D192" s="12" t="str">
        <f aca="false">IF($C192="","",SUBSTITUTE(TRIM($C192)," ",""))</f>
        <v/>
      </c>
      <c r="E192" s="12" t="str">
        <f aca="false">IF($D192="","",IFERROR(INDEX(Reference!$A$3:$A$96,MATCH(LEFT($D192,8),Reference!$B$3:$B$96,0)),IFERROR(INDEX(Reference!$A$3:$A$96,MATCH(LEFT($D192,6),Reference!$B$3:$B$96,0)),IFERROR(INDEX(Reference!$A$3:$A$96,MATCH(LEFT($D192,4),Reference!$B$3:$B$96,0)),""))))</f>
        <v/>
      </c>
      <c r="F192" s="12" t="str">
        <f aca="false">IF($E192="","",INDEX(Reference!$D$3:$D$96,MATCH(SUBSTITUTE($E192," ",""),Reference!$B$3:$B$96,0)))</f>
        <v/>
      </c>
      <c r="G192" s="12" t="str">
        <f aca="false">IF($E192="","",INDEX(Reference!$E$3:$E$96,MATCH(SUBSTITUTE($E192," ",""),Reference!$B$3:$B$96,0)))</f>
        <v/>
      </c>
      <c r="H192" s="12" t="str">
        <f aca="false">IF($E192="","",INDEX(Reference!$F$3:$F$96,MATCH(SUBSTITUTE($E192," ",""),Reference!$B$3:$B$96,0)))</f>
        <v/>
      </c>
      <c r="I192" s="12" t="str">
        <f aca="false">IF($D192="","",IF($E192="","NOT IN SCOPE",IF($H192="DELETED","DELETED, not in scope",IF($H192="30.12.2027","IN SCOPE FROM 30 DEC 2027","IN SCOPE"))))</f>
        <v/>
      </c>
      <c r="J192" s="12" t="str">
        <f aca="false">IF($E192="","",IF($G192="yes","yes, ex heading","no"))</f>
        <v/>
      </c>
      <c r="K192" s="12" t="str">
        <f aca="false">IF($E192="","",INDEX(Reference!$G$3:$G$96,MATCH(SUBSTITUTE($E192," ",""),Reference!$B$3:$B$96,0)))</f>
        <v/>
      </c>
      <c r="L192" s="13"/>
      <c r="M192" s="14"/>
    </row>
    <row r="193" customFormat="false" ht="15" hidden="false" customHeight="false" outlineLevel="0" collapsed="false">
      <c r="A193" s="14"/>
      <c r="B193" s="14"/>
      <c r="C193" s="14"/>
      <c r="D193" s="12" t="str">
        <f aca="false">IF($C193="","",SUBSTITUTE(TRIM($C193)," ",""))</f>
        <v/>
      </c>
      <c r="E193" s="12" t="str">
        <f aca="false">IF($D193="","",IFERROR(INDEX(Reference!$A$3:$A$96,MATCH(LEFT($D193,8),Reference!$B$3:$B$96,0)),IFERROR(INDEX(Reference!$A$3:$A$96,MATCH(LEFT($D193,6),Reference!$B$3:$B$96,0)),IFERROR(INDEX(Reference!$A$3:$A$96,MATCH(LEFT($D193,4),Reference!$B$3:$B$96,0)),""))))</f>
        <v/>
      </c>
      <c r="F193" s="12" t="str">
        <f aca="false">IF($E193="","",INDEX(Reference!$D$3:$D$96,MATCH(SUBSTITUTE($E193," ",""),Reference!$B$3:$B$96,0)))</f>
        <v/>
      </c>
      <c r="G193" s="12" t="str">
        <f aca="false">IF($E193="","",INDEX(Reference!$E$3:$E$96,MATCH(SUBSTITUTE($E193," ",""),Reference!$B$3:$B$96,0)))</f>
        <v/>
      </c>
      <c r="H193" s="12" t="str">
        <f aca="false">IF($E193="","",INDEX(Reference!$F$3:$F$96,MATCH(SUBSTITUTE($E193," ",""),Reference!$B$3:$B$96,0)))</f>
        <v/>
      </c>
      <c r="I193" s="12" t="str">
        <f aca="false">IF($D193="","",IF($E193="","NOT IN SCOPE",IF($H193="DELETED","DELETED, not in scope",IF($H193="30.12.2027","IN SCOPE FROM 30 DEC 2027","IN SCOPE"))))</f>
        <v/>
      </c>
      <c r="J193" s="12" t="str">
        <f aca="false">IF($E193="","",IF($G193="yes","yes, ex heading","no"))</f>
        <v/>
      </c>
      <c r="K193" s="12" t="str">
        <f aca="false">IF($E193="","",INDEX(Reference!$G$3:$G$96,MATCH(SUBSTITUTE($E193," ",""),Reference!$B$3:$B$96,0)))</f>
        <v/>
      </c>
      <c r="L193" s="13"/>
      <c r="M193" s="14"/>
    </row>
    <row r="194" customFormat="false" ht="15" hidden="false" customHeight="false" outlineLevel="0" collapsed="false">
      <c r="A194" s="14"/>
      <c r="B194" s="14"/>
      <c r="C194" s="14"/>
      <c r="D194" s="12" t="str">
        <f aca="false">IF($C194="","",SUBSTITUTE(TRIM($C194)," ",""))</f>
        <v/>
      </c>
      <c r="E194" s="12" t="str">
        <f aca="false">IF($D194="","",IFERROR(INDEX(Reference!$A$3:$A$96,MATCH(LEFT($D194,8),Reference!$B$3:$B$96,0)),IFERROR(INDEX(Reference!$A$3:$A$96,MATCH(LEFT($D194,6),Reference!$B$3:$B$96,0)),IFERROR(INDEX(Reference!$A$3:$A$96,MATCH(LEFT($D194,4),Reference!$B$3:$B$96,0)),""))))</f>
        <v/>
      </c>
      <c r="F194" s="12" t="str">
        <f aca="false">IF($E194="","",INDEX(Reference!$D$3:$D$96,MATCH(SUBSTITUTE($E194," ",""),Reference!$B$3:$B$96,0)))</f>
        <v/>
      </c>
      <c r="G194" s="12" t="str">
        <f aca="false">IF($E194="","",INDEX(Reference!$E$3:$E$96,MATCH(SUBSTITUTE($E194," ",""),Reference!$B$3:$B$96,0)))</f>
        <v/>
      </c>
      <c r="H194" s="12" t="str">
        <f aca="false">IF($E194="","",INDEX(Reference!$F$3:$F$96,MATCH(SUBSTITUTE($E194," ",""),Reference!$B$3:$B$96,0)))</f>
        <v/>
      </c>
      <c r="I194" s="12" t="str">
        <f aca="false">IF($D194="","",IF($E194="","NOT IN SCOPE",IF($H194="DELETED","DELETED, not in scope",IF($H194="30.12.2027","IN SCOPE FROM 30 DEC 2027","IN SCOPE"))))</f>
        <v/>
      </c>
      <c r="J194" s="12" t="str">
        <f aca="false">IF($E194="","",IF($G194="yes","yes, ex heading","no"))</f>
        <v/>
      </c>
      <c r="K194" s="12" t="str">
        <f aca="false">IF($E194="","",INDEX(Reference!$G$3:$G$96,MATCH(SUBSTITUTE($E194," ",""),Reference!$B$3:$B$96,0)))</f>
        <v/>
      </c>
      <c r="L194" s="13"/>
      <c r="M194" s="14"/>
    </row>
    <row r="195" customFormat="false" ht="15" hidden="false" customHeight="false" outlineLevel="0" collapsed="false">
      <c r="A195" s="14"/>
      <c r="B195" s="14"/>
      <c r="C195" s="14"/>
      <c r="D195" s="12" t="str">
        <f aca="false">IF($C195="","",SUBSTITUTE(TRIM($C195)," ",""))</f>
        <v/>
      </c>
      <c r="E195" s="12" t="str">
        <f aca="false">IF($D195="","",IFERROR(INDEX(Reference!$A$3:$A$96,MATCH(LEFT($D195,8),Reference!$B$3:$B$96,0)),IFERROR(INDEX(Reference!$A$3:$A$96,MATCH(LEFT($D195,6),Reference!$B$3:$B$96,0)),IFERROR(INDEX(Reference!$A$3:$A$96,MATCH(LEFT($D195,4),Reference!$B$3:$B$96,0)),""))))</f>
        <v/>
      </c>
      <c r="F195" s="12" t="str">
        <f aca="false">IF($E195="","",INDEX(Reference!$D$3:$D$96,MATCH(SUBSTITUTE($E195," ",""),Reference!$B$3:$B$96,0)))</f>
        <v/>
      </c>
      <c r="G195" s="12" t="str">
        <f aca="false">IF($E195="","",INDEX(Reference!$E$3:$E$96,MATCH(SUBSTITUTE($E195," ",""),Reference!$B$3:$B$96,0)))</f>
        <v/>
      </c>
      <c r="H195" s="12" t="str">
        <f aca="false">IF($E195="","",INDEX(Reference!$F$3:$F$96,MATCH(SUBSTITUTE($E195," ",""),Reference!$B$3:$B$96,0)))</f>
        <v/>
      </c>
      <c r="I195" s="12" t="str">
        <f aca="false">IF($D195="","",IF($E195="","NOT IN SCOPE",IF($H195="DELETED","DELETED, not in scope",IF($H195="30.12.2027","IN SCOPE FROM 30 DEC 2027","IN SCOPE"))))</f>
        <v/>
      </c>
      <c r="J195" s="12" t="str">
        <f aca="false">IF($E195="","",IF($G195="yes","yes, ex heading","no"))</f>
        <v/>
      </c>
      <c r="K195" s="12" t="str">
        <f aca="false">IF($E195="","",INDEX(Reference!$G$3:$G$96,MATCH(SUBSTITUTE($E195," ",""),Reference!$B$3:$B$96,0)))</f>
        <v/>
      </c>
      <c r="L195" s="13"/>
      <c r="M195" s="14"/>
    </row>
    <row r="196" customFormat="false" ht="15" hidden="false" customHeight="false" outlineLevel="0" collapsed="false">
      <c r="A196" s="14"/>
      <c r="B196" s="14"/>
      <c r="C196" s="14"/>
      <c r="D196" s="12" t="str">
        <f aca="false">IF($C196="","",SUBSTITUTE(TRIM($C196)," ",""))</f>
        <v/>
      </c>
      <c r="E196" s="12" t="str">
        <f aca="false">IF($D196="","",IFERROR(INDEX(Reference!$A$3:$A$96,MATCH(LEFT($D196,8),Reference!$B$3:$B$96,0)),IFERROR(INDEX(Reference!$A$3:$A$96,MATCH(LEFT($D196,6),Reference!$B$3:$B$96,0)),IFERROR(INDEX(Reference!$A$3:$A$96,MATCH(LEFT($D196,4),Reference!$B$3:$B$96,0)),""))))</f>
        <v/>
      </c>
      <c r="F196" s="12" t="str">
        <f aca="false">IF($E196="","",INDEX(Reference!$D$3:$D$96,MATCH(SUBSTITUTE($E196," ",""),Reference!$B$3:$B$96,0)))</f>
        <v/>
      </c>
      <c r="G196" s="12" t="str">
        <f aca="false">IF($E196="","",INDEX(Reference!$E$3:$E$96,MATCH(SUBSTITUTE($E196," ",""),Reference!$B$3:$B$96,0)))</f>
        <v/>
      </c>
      <c r="H196" s="12" t="str">
        <f aca="false">IF($E196="","",INDEX(Reference!$F$3:$F$96,MATCH(SUBSTITUTE($E196," ",""),Reference!$B$3:$B$96,0)))</f>
        <v/>
      </c>
      <c r="I196" s="12" t="str">
        <f aca="false">IF($D196="","",IF($E196="","NOT IN SCOPE",IF($H196="DELETED","DELETED, not in scope",IF($H196="30.12.2027","IN SCOPE FROM 30 DEC 2027","IN SCOPE"))))</f>
        <v/>
      </c>
      <c r="J196" s="12" t="str">
        <f aca="false">IF($E196="","",IF($G196="yes","yes, ex heading","no"))</f>
        <v/>
      </c>
      <c r="K196" s="12" t="str">
        <f aca="false">IF($E196="","",INDEX(Reference!$G$3:$G$96,MATCH(SUBSTITUTE($E196," ",""),Reference!$B$3:$B$96,0)))</f>
        <v/>
      </c>
      <c r="L196" s="13"/>
      <c r="M196" s="14"/>
    </row>
    <row r="197" customFormat="false" ht="15" hidden="false" customHeight="false" outlineLevel="0" collapsed="false">
      <c r="A197" s="14"/>
      <c r="B197" s="14"/>
      <c r="C197" s="14"/>
      <c r="D197" s="12" t="str">
        <f aca="false">IF($C197="","",SUBSTITUTE(TRIM($C197)," ",""))</f>
        <v/>
      </c>
      <c r="E197" s="12" t="str">
        <f aca="false">IF($D197="","",IFERROR(INDEX(Reference!$A$3:$A$96,MATCH(LEFT($D197,8),Reference!$B$3:$B$96,0)),IFERROR(INDEX(Reference!$A$3:$A$96,MATCH(LEFT($D197,6),Reference!$B$3:$B$96,0)),IFERROR(INDEX(Reference!$A$3:$A$96,MATCH(LEFT($D197,4),Reference!$B$3:$B$96,0)),""))))</f>
        <v/>
      </c>
      <c r="F197" s="12" t="str">
        <f aca="false">IF($E197="","",INDEX(Reference!$D$3:$D$96,MATCH(SUBSTITUTE($E197," ",""),Reference!$B$3:$B$96,0)))</f>
        <v/>
      </c>
      <c r="G197" s="12" t="str">
        <f aca="false">IF($E197="","",INDEX(Reference!$E$3:$E$96,MATCH(SUBSTITUTE($E197," ",""),Reference!$B$3:$B$96,0)))</f>
        <v/>
      </c>
      <c r="H197" s="12" t="str">
        <f aca="false">IF($E197="","",INDEX(Reference!$F$3:$F$96,MATCH(SUBSTITUTE($E197," ",""),Reference!$B$3:$B$96,0)))</f>
        <v/>
      </c>
      <c r="I197" s="12" t="str">
        <f aca="false">IF($D197="","",IF($E197="","NOT IN SCOPE",IF($H197="DELETED","DELETED, not in scope",IF($H197="30.12.2027","IN SCOPE FROM 30 DEC 2027","IN SCOPE"))))</f>
        <v/>
      </c>
      <c r="J197" s="12" t="str">
        <f aca="false">IF($E197="","",IF($G197="yes","yes, ex heading","no"))</f>
        <v/>
      </c>
      <c r="K197" s="12" t="str">
        <f aca="false">IF($E197="","",INDEX(Reference!$G$3:$G$96,MATCH(SUBSTITUTE($E197," ",""),Reference!$B$3:$B$96,0)))</f>
        <v/>
      </c>
      <c r="L197" s="13"/>
      <c r="M197" s="14"/>
    </row>
    <row r="198" customFormat="false" ht="15" hidden="false" customHeight="false" outlineLevel="0" collapsed="false">
      <c r="A198" s="14"/>
      <c r="B198" s="14"/>
      <c r="C198" s="14"/>
      <c r="D198" s="12" t="str">
        <f aca="false">IF($C198="","",SUBSTITUTE(TRIM($C198)," ",""))</f>
        <v/>
      </c>
      <c r="E198" s="12" t="str">
        <f aca="false">IF($D198="","",IFERROR(INDEX(Reference!$A$3:$A$96,MATCH(LEFT($D198,8),Reference!$B$3:$B$96,0)),IFERROR(INDEX(Reference!$A$3:$A$96,MATCH(LEFT($D198,6),Reference!$B$3:$B$96,0)),IFERROR(INDEX(Reference!$A$3:$A$96,MATCH(LEFT($D198,4),Reference!$B$3:$B$96,0)),""))))</f>
        <v/>
      </c>
      <c r="F198" s="12" t="str">
        <f aca="false">IF($E198="","",INDEX(Reference!$D$3:$D$96,MATCH(SUBSTITUTE($E198," ",""),Reference!$B$3:$B$96,0)))</f>
        <v/>
      </c>
      <c r="G198" s="12" t="str">
        <f aca="false">IF($E198="","",INDEX(Reference!$E$3:$E$96,MATCH(SUBSTITUTE($E198," ",""),Reference!$B$3:$B$96,0)))</f>
        <v/>
      </c>
      <c r="H198" s="12" t="str">
        <f aca="false">IF($E198="","",INDEX(Reference!$F$3:$F$96,MATCH(SUBSTITUTE($E198," ",""),Reference!$B$3:$B$96,0)))</f>
        <v/>
      </c>
      <c r="I198" s="12" t="str">
        <f aca="false">IF($D198="","",IF($E198="","NOT IN SCOPE",IF($H198="DELETED","DELETED, not in scope",IF($H198="30.12.2027","IN SCOPE FROM 30 DEC 2027","IN SCOPE"))))</f>
        <v/>
      </c>
      <c r="J198" s="12" t="str">
        <f aca="false">IF($E198="","",IF($G198="yes","yes, ex heading","no"))</f>
        <v/>
      </c>
      <c r="K198" s="12" t="str">
        <f aca="false">IF($E198="","",INDEX(Reference!$G$3:$G$96,MATCH(SUBSTITUTE($E198," ",""),Reference!$B$3:$B$96,0)))</f>
        <v/>
      </c>
      <c r="L198" s="13"/>
      <c r="M198" s="14"/>
    </row>
    <row r="199" customFormat="false" ht="15" hidden="false" customHeight="false" outlineLevel="0" collapsed="false">
      <c r="A199" s="14"/>
      <c r="B199" s="14"/>
      <c r="C199" s="14"/>
      <c r="D199" s="12" t="str">
        <f aca="false">IF($C199="","",SUBSTITUTE(TRIM($C199)," ",""))</f>
        <v/>
      </c>
      <c r="E199" s="12" t="str">
        <f aca="false">IF($D199="","",IFERROR(INDEX(Reference!$A$3:$A$96,MATCH(LEFT($D199,8),Reference!$B$3:$B$96,0)),IFERROR(INDEX(Reference!$A$3:$A$96,MATCH(LEFT($D199,6),Reference!$B$3:$B$96,0)),IFERROR(INDEX(Reference!$A$3:$A$96,MATCH(LEFT($D199,4),Reference!$B$3:$B$96,0)),""))))</f>
        <v/>
      </c>
      <c r="F199" s="12" t="str">
        <f aca="false">IF($E199="","",INDEX(Reference!$D$3:$D$96,MATCH(SUBSTITUTE($E199," ",""),Reference!$B$3:$B$96,0)))</f>
        <v/>
      </c>
      <c r="G199" s="12" t="str">
        <f aca="false">IF($E199="","",INDEX(Reference!$E$3:$E$96,MATCH(SUBSTITUTE($E199," ",""),Reference!$B$3:$B$96,0)))</f>
        <v/>
      </c>
      <c r="H199" s="12" t="str">
        <f aca="false">IF($E199="","",INDEX(Reference!$F$3:$F$96,MATCH(SUBSTITUTE($E199," ",""),Reference!$B$3:$B$96,0)))</f>
        <v/>
      </c>
      <c r="I199" s="12" t="str">
        <f aca="false">IF($D199="","",IF($E199="","NOT IN SCOPE",IF($H199="DELETED","DELETED, not in scope",IF($H199="30.12.2027","IN SCOPE FROM 30 DEC 2027","IN SCOPE"))))</f>
        <v/>
      </c>
      <c r="J199" s="12" t="str">
        <f aca="false">IF($E199="","",IF($G199="yes","yes, ex heading","no"))</f>
        <v/>
      </c>
      <c r="K199" s="12" t="str">
        <f aca="false">IF($E199="","",INDEX(Reference!$G$3:$G$96,MATCH(SUBSTITUTE($E199," ",""),Reference!$B$3:$B$96,0)))</f>
        <v/>
      </c>
      <c r="L199" s="13"/>
      <c r="M199" s="14"/>
    </row>
    <row r="200" customFormat="false" ht="15" hidden="false" customHeight="false" outlineLevel="0" collapsed="false">
      <c r="A200" s="14"/>
      <c r="B200" s="14"/>
      <c r="C200" s="14"/>
      <c r="D200" s="12" t="str">
        <f aca="false">IF($C200="","",SUBSTITUTE(TRIM($C200)," ",""))</f>
        <v/>
      </c>
      <c r="E200" s="12" t="str">
        <f aca="false">IF($D200="","",IFERROR(INDEX(Reference!$A$3:$A$96,MATCH(LEFT($D200,8),Reference!$B$3:$B$96,0)),IFERROR(INDEX(Reference!$A$3:$A$96,MATCH(LEFT($D200,6),Reference!$B$3:$B$96,0)),IFERROR(INDEX(Reference!$A$3:$A$96,MATCH(LEFT($D200,4),Reference!$B$3:$B$96,0)),""))))</f>
        <v/>
      </c>
      <c r="F200" s="12" t="str">
        <f aca="false">IF($E200="","",INDEX(Reference!$D$3:$D$96,MATCH(SUBSTITUTE($E200," ",""),Reference!$B$3:$B$96,0)))</f>
        <v/>
      </c>
      <c r="G200" s="12" t="str">
        <f aca="false">IF($E200="","",INDEX(Reference!$E$3:$E$96,MATCH(SUBSTITUTE($E200," ",""),Reference!$B$3:$B$96,0)))</f>
        <v/>
      </c>
      <c r="H200" s="12" t="str">
        <f aca="false">IF($E200="","",INDEX(Reference!$F$3:$F$96,MATCH(SUBSTITUTE($E200," ",""),Reference!$B$3:$B$96,0)))</f>
        <v/>
      </c>
      <c r="I200" s="12" t="str">
        <f aca="false">IF($D200="","",IF($E200="","NOT IN SCOPE",IF($H200="DELETED","DELETED, not in scope",IF($H200="30.12.2027","IN SCOPE FROM 30 DEC 2027","IN SCOPE"))))</f>
        <v/>
      </c>
      <c r="J200" s="12" t="str">
        <f aca="false">IF($E200="","",IF($G200="yes","yes, ex heading","no"))</f>
        <v/>
      </c>
      <c r="K200" s="12" t="str">
        <f aca="false">IF($E200="","",INDEX(Reference!$G$3:$G$96,MATCH(SUBSTITUTE($E200," ",""),Reference!$B$3:$B$96,0)))</f>
        <v/>
      </c>
      <c r="L200" s="13"/>
      <c r="M200" s="14"/>
    </row>
    <row r="201" customFormat="false" ht="15" hidden="false" customHeight="false" outlineLevel="0" collapsed="false">
      <c r="A201" s="14"/>
      <c r="B201" s="14"/>
      <c r="C201" s="14"/>
      <c r="D201" s="12" t="str">
        <f aca="false">IF($C201="","",SUBSTITUTE(TRIM($C201)," ",""))</f>
        <v/>
      </c>
      <c r="E201" s="12" t="str">
        <f aca="false">IF($D201="","",IFERROR(INDEX(Reference!$A$3:$A$96,MATCH(LEFT($D201,8),Reference!$B$3:$B$96,0)),IFERROR(INDEX(Reference!$A$3:$A$96,MATCH(LEFT($D201,6),Reference!$B$3:$B$96,0)),IFERROR(INDEX(Reference!$A$3:$A$96,MATCH(LEFT($D201,4),Reference!$B$3:$B$96,0)),""))))</f>
        <v/>
      </c>
      <c r="F201" s="12" t="str">
        <f aca="false">IF($E201="","",INDEX(Reference!$D$3:$D$96,MATCH(SUBSTITUTE($E201," ",""),Reference!$B$3:$B$96,0)))</f>
        <v/>
      </c>
      <c r="G201" s="12" t="str">
        <f aca="false">IF($E201="","",INDEX(Reference!$E$3:$E$96,MATCH(SUBSTITUTE($E201," ",""),Reference!$B$3:$B$96,0)))</f>
        <v/>
      </c>
      <c r="H201" s="12" t="str">
        <f aca="false">IF($E201="","",INDEX(Reference!$F$3:$F$96,MATCH(SUBSTITUTE($E201," ",""),Reference!$B$3:$B$96,0)))</f>
        <v/>
      </c>
      <c r="I201" s="12" t="str">
        <f aca="false">IF($D201="","",IF($E201="","NOT IN SCOPE",IF($H201="DELETED","DELETED, not in scope",IF($H201="30.12.2027","IN SCOPE FROM 30 DEC 2027","IN SCOPE"))))</f>
        <v/>
      </c>
      <c r="J201" s="12" t="str">
        <f aca="false">IF($E201="","",IF($G201="yes","yes, ex heading","no"))</f>
        <v/>
      </c>
      <c r="K201" s="12" t="str">
        <f aca="false">IF($E201="","",INDEX(Reference!$G$3:$G$96,MATCH(SUBSTITUTE($E201," ",""),Reference!$B$3:$B$96,0)))</f>
        <v/>
      </c>
      <c r="L201" s="13"/>
      <c r="M201" s="14"/>
    </row>
    <row r="202" customFormat="false" ht="15" hidden="false" customHeight="false" outlineLevel="0" collapsed="false">
      <c r="A202" s="14"/>
      <c r="B202" s="14"/>
      <c r="C202" s="14"/>
      <c r="D202" s="12" t="str">
        <f aca="false">IF($C202="","",SUBSTITUTE(TRIM($C202)," ",""))</f>
        <v/>
      </c>
      <c r="E202" s="12" t="str">
        <f aca="false">IF($D202="","",IFERROR(INDEX(Reference!$A$3:$A$96,MATCH(LEFT($D202,8),Reference!$B$3:$B$96,0)),IFERROR(INDEX(Reference!$A$3:$A$96,MATCH(LEFT($D202,6),Reference!$B$3:$B$96,0)),IFERROR(INDEX(Reference!$A$3:$A$96,MATCH(LEFT($D202,4),Reference!$B$3:$B$96,0)),""))))</f>
        <v/>
      </c>
      <c r="F202" s="12" t="str">
        <f aca="false">IF($E202="","",INDEX(Reference!$D$3:$D$96,MATCH(SUBSTITUTE($E202," ",""),Reference!$B$3:$B$96,0)))</f>
        <v/>
      </c>
      <c r="G202" s="12" t="str">
        <f aca="false">IF($E202="","",INDEX(Reference!$E$3:$E$96,MATCH(SUBSTITUTE($E202," ",""),Reference!$B$3:$B$96,0)))</f>
        <v/>
      </c>
      <c r="H202" s="12" t="str">
        <f aca="false">IF($E202="","",INDEX(Reference!$F$3:$F$96,MATCH(SUBSTITUTE($E202," ",""),Reference!$B$3:$B$96,0)))</f>
        <v/>
      </c>
      <c r="I202" s="12" t="str">
        <f aca="false">IF($D202="","",IF($E202="","NOT IN SCOPE",IF($H202="DELETED","DELETED, not in scope",IF($H202="30.12.2027","IN SCOPE FROM 30 DEC 2027","IN SCOPE"))))</f>
        <v/>
      </c>
      <c r="J202" s="12" t="str">
        <f aca="false">IF($E202="","",IF($G202="yes","yes, ex heading","no"))</f>
        <v/>
      </c>
      <c r="K202" s="12" t="str">
        <f aca="false">IF($E202="","",INDEX(Reference!$G$3:$G$96,MATCH(SUBSTITUTE($E202," ",""),Reference!$B$3:$B$96,0)))</f>
        <v/>
      </c>
      <c r="L202" s="13"/>
      <c r="M202" s="14"/>
    </row>
    <row r="203" customFormat="false" ht="15" hidden="false" customHeight="false" outlineLevel="0" collapsed="false">
      <c r="A203" s="14"/>
      <c r="B203" s="14"/>
      <c r="C203" s="14"/>
      <c r="D203" s="12" t="str">
        <f aca="false">IF($C203="","",SUBSTITUTE(TRIM($C203)," ",""))</f>
        <v/>
      </c>
      <c r="E203" s="12" t="str">
        <f aca="false">IF($D203="","",IFERROR(INDEX(Reference!$A$3:$A$96,MATCH(LEFT($D203,8),Reference!$B$3:$B$96,0)),IFERROR(INDEX(Reference!$A$3:$A$96,MATCH(LEFT($D203,6),Reference!$B$3:$B$96,0)),IFERROR(INDEX(Reference!$A$3:$A$96,MATCH(LEFT($D203,4),Reference!$B$3:$B$96,0)),""))))</f>
        <v/>
      </c>
      <c r="F203" s="12" t="str">
        <f aca="false">IF($E203="","",INDEX(Reference!$D$3:$D$96,MATCH(SUBSTITUTE($E203," ",""),Reference!$B$3:$B$96,0)))</f>
        <v/>
      </c>
      <c r="G203" s="12" t="str">
        <f aca="false">IF($E203="","",INDEX(Reference!$E$3:$E$96,MATCH(SUBSTITUTE($E203," ",""),Reference!$B$3:$B$96,0)))</f>
        <v/>
      </c>
      <c r="H203" s="12" t="str">
        <f aca="false">IF($E203="","",INDEX(Reference!$F$3:$F$96,MATCH(SUBSTITUTE($E203," ",""),Reference!$B$3:$B$96,0)))</f>
        <v/>
      </c>
      <c r="I203" s="12" t="str">
        <f aca="false">IF($D203="","",IF($E203="","NOT IN SCOPE",IF($H203="DELETED","DELETED, not in scope",IF($H203="30.12.2027","IN SCOPE FROM 30 DEC 2027","IN SCOPE"))))</f>
        <v/>
      </c>
      <c r="J203" s="12" t="str">
        <f aca="false">IF($E203="","",IF($G203="yes","yes, ex heading","no"))</f>
        <v/>
      </c>
      <c r="K203" s="12" t="str">
        <f aca="false">IF($E203="","",INDEX(Reference!$G$3:$G$96,MATCH(SUBSTITUTE($E203," ",""),Reference!$B$3:$B$96,0)))</f>
        <v/>
      </c>
      <c r="L203" s="13"/>
      <c r="M203" s="14"/>
    </row>
    <row r="204" customFormat="false" ht="15" hidden="false" customHeight="false" outlineLevel="0" collapsed="false">
      <c r="A204" s="14"/>
      <c r="B204" s="14"/>
      <c r="C204" s="14"/>
      <c r="D204" s="12" t="str">
        <f aca="false">IF($C204="","",SUBSTITUTE(TRIM($C204)," ",""))</f>
        <v/>
      </c>
      <c r="E204" s="12" t="str">
        <f aca="false">IF($D204="","",IFERROR(INDEX(Reference!$A$3:$A$96,MATCH(LEFT($D204,8),Reference!$B$3:$B$96,0)),IFERROR(INDEX(Reference!$A$3:$A$96,MATCH(LEFT($D204,6),Reference!$B$3:$B$96,0)),IFERROR(INDEX(Reference!$A$3:$A$96,MATCH(LEFT($D204,4),Reference!$B$3:$B$96,0)),""))))</f>
        <v/>
      </c>
      <c r="F204" s="12" t="str">
        <f aca="false">IF($E204="","",INDEX(Reference!$D$3:$D$96,MATCH(SUBSTITUTE($E204," ",""),Reference!$B$3:$B$96,0)))</f>
        <v/>
      </c>
      <c r="G204" s="12" t="str">
        <f aca="false">IF($E204="","",INDEX(Reference!$E$3:$E$96,MATCH(SUBSTITUTE($E204," ",""),Reference!$B$3:$B$96,0)))</f>
        <v/>
      </c>
      <c r="H204" s="12" t="str">
        <f aca="false">IF($E204="","",INDEX(Reference!$F$3:$F$96,MATCH(SUBSTITUTE($E204," ",""),Reference!$B$3:$B$96,0)))</f>
        <v/>
      </c>
      <c r="I204" s="12" t="str">
        <f aca="false">IF($D204="","",IF($E204="","NOT IN SCOPE",IF($H204="DELETED","DELETED, not in scope",IF($H204="30.12.2027","IN SCOPE FROM 30 DEC 2027","IN SCOPE"))))</f>
        <v/>
      </c>
      <c r="J204" s="12" t="str">
        <f aca="false">IF($E204="","",IF($G204="yes","yes, ex heading","no"))</f>
        <v/>
      </c>
      <c r="K204" s="12" t="str">
        <f aca="false">IF($E204="","",INDEX(Reference!$G$3:$G$96,MATCH(SUBSTITUTE($E204," ",""),Reference!$B$3:$B$96,0)))</f>
        <v/>
      </c>
      <c r="L204" s="13"/>
      <c r="M204" s="14"/>
    </row>
    <row r="205" customFormat="false" ht="15" hidden="false" customHeight="false" outlineLevel="0" collapsed="false">
      <c r="A205" s="14"/>
      <c r="B205" s="14"/>
      <c r="C205" s="14"/>
      <c r="D205" s="12" t="str">
        <f aca="false">IF($C205="","",SUBSTITUTE(TRIM($C205)," ",""))</f>
        <v/>
      </c>
      <c r="E205" s="12" t="str">
        <f aca="false">IF($D205="","",IFERROR(INDEX(Reference!$A$3:$A$96,MATCH(LEFT($D205,8),Reference!$B$3:$B$96,0)),IFERROR(INDEX(Reference!$A$3:$A$96,MATCH(LEFT($D205,6),Reference!$B$3:$B$96,0)),IFERROR(INDEX(Reference!$A$3:$A$96,MATCH(LEFT($D205,4),Reference!$B$3:$B$96,0)),""))))</f>
        <v/>
      </c>
      <c r="F205" s="12" t="str">
        <f aca="false">IF($E205="","",INDEX(Reference!$D$3:$D$96,MATCH(SUBSTITUTE($E205," ",""),Reference!$B$3:$B$96,0)))</f>
        <v/>
      </c>
      <c r="G205" s="12" t="str">
        <f aca="false">IF($E205="","",INDEX(Reference!$E$3:$E$96,MATCH(SUBSTITUTE($E205," ",""),Reference!$B$3:$B$96,0)))</f>
        <v/>
      </c>
      <c r="H205" s="12" t="str">
        <f aca="false">IF($E205="","",INDEX(Reference!$F$3:$F$96,MATCH(SUBSTITUTE($E205," ",""),Reference!$B$3:$B$96,0)))</f>
        <v/>
      </c>
      <c r="I205" s="12" t="str">
        <f aca="false">IF($D205="","",IF($E205="","NOT IN SCOPE",IF($H205="DELETED","DELETED, not in scope",IF($H205="30.12.2027","IN SCOPE FROM 30 DEC 2027","IN SCOPE"))))</f>
        <v/>
      </c>
      <c r="J205" s="12" t="str">
        <f aca="false">IF($E205="","",IF($G205="yes","yes, ex heading","no"))</f>
        <v/>
      </c>
      <c r="K205" s="12" t="str">
        <f aca="false">IF($E205="","",INDEX(Reference!$G$3:$G$96,MATCH(SUBSTITUTE($E205," ",""),Reference!$B$3:$B$96,0)))</f>
        <v/>
      </c>
      <c r="L205" s="13"/>
      <c r="M205" s="14"/>
    </row>
    <row r="206" customFormat="false" ht="15" hidden="false" customHeight="false" outlineLevel="0" collapsed="false">
      <c r="A206" s="14"/>
      <c r="B206" s="14"/>
      <c r="C206" s="14"/>
      <c r="D206" s="12" t="str">
        <f aca="false">IF($C206="","",SUBSTITUTE(TRIM($C206)," ",""))</f>
        <v/>
      </c>
      <c r="E206" s="12" t="str">
        <f aca="false">IF($D206="","",IFERROR(INDEX(Reference!$A$3:$A$96,MATCH(LEFT($D206,8),Reference!$B$3:$B$96,0)),IFERROR(INDEX(Reference!$A$3:$A$96,MATCH(LEFT($D206,6),Reference!$B$3:$B$96,0)),IFERROR(INDEX(Reference!$A$3:$A$96,MATCH(LEFT($D206,4),Reference!$B$3:$B$96,0)),""))))</f>
        <v/>
      </c>
      <c r="F206" s="12" t="str">
        <f aca="false">IF($E206="","",INDEX(Reference!$D$3:$D$96,MATCH(SUBSTITUTE($E206," ",""),Reference!$B$3:$B$96,0)))</f>
        <v/>
      </c>
      <c r="G206" s="12" t="str">
        <f aca="false">IF($E206="","",INDEX(Reference!$E$3:$E$96,MATCH(SUBSTITUTE($E206," ",""),Reference!$B$3:$B$96,0)))</f>
        <v/>
      </c>
      <c r="H206" s="12" t="str">
        <f aca="false">IF($E206="","",INDEX(Reference!$F$3:$F$96,MATCH(SUBSTITUTE($E206," ",""),Reference!$B$3:$B$96,0)))</f>
        <v/>
      </c>
      <c r="I206" s="12" t="str">
        <f aca="false">IF($D206="","",IF($E206="","NOT IN SCOPE",IF($H206="DELETED","DELETED, not in scope",IF($H206="30.12.2027","IN SCOPE FROM 30 DEC 2027","IN SCOPE"))))</f>
        <v/>
      </c>
      <c r="J206" s="12" t="str">
        <f aca="false">IF($E206="","",IF($G206="yes","yes, ex heading","no"))</f>
        <v/>
      </c>
      <c r="K206" s="12" t="str">
        <f aca="false">IF($E206="","",INDEX(Reference!$G$3:$G$96,MATCH(SUBSTITUTE($E206," ",""),Reference!$B$3:$B$96,0)))</f>
        <v/>
      </c>
      <c r="L206" s="13"/>
      <c r="M206" s="14"/>
    </row>
    <row r="207" customFormat="false" ht="15" hidden="false" customHeight="false" outlineLevel="0" collapsed="false">
      <c r="A207" s="14"/>
      <c r="B207" s="14"/>
      <c r="C207" s="14"/>
      <c r="D207" s="12" t="str">
        <f aca="false">IF($C207="","",SUBSTITUTE(TRIM($C207)," ",""))</f>
        <v/>
      </c>
      <c r="E207" s="12" t="str">
        <f aca="false">IF($D207="","",IFERROR(INDEX(Reference!$A$3:$A$96,MATCH(LEFT($D207,8),Reference!$B$3:$B$96,0)),IFERROR(INDEX(Reference!$A$3:$A$96,MATCH(LEFT($D207,6),Reference!$B$3:$B$96,0)),IFERROR(INDEX(Reference!$A$3:$A$96,MATCH(LEFT($D207,4),Reference!$B$3:$B$96,0)),""))))</f>
        <v/>
      </c>
      <c r="F207" s="12" t="str">
        <f aca="false">IF($E207="","",INDEX(Reference!$D$3:$D$96,MATCH(SUBSTITUTE($E207," ",""),Reference!$B$3:$B$96,0)))</f>
        <v/>
      </c>
      <c r="G207" s="12" t="str">
        <f aca="false">IF($E207="","",INDEX(Reference!$E$3:$E$96,MATCH(SUBSTITUTE($E207," ",""),Reference!$B$3:$B$96,0)))</f>
        <v/>
      </c>
      <c r="H207" s="12" t="str">
        <f aca="false">IF($E207="","",INDEX(Reference!$F$3:$F$96,MATCH(SUBSTITUTE($E207," ",""),Reference!$B$3:$B$96,0)))</f>
        <v/>
      </c>
      <c r="I207" s="12" t="str">
        <f aca="false">IF($D207="","",IF($E207="","NOT IN SCOPE",IF($H207="DELETED","DELETED, not in scope",IF($H207="30.12.2027","IN SCOPE FROM 30 DEC 2027","IN SCOPE"))))</f>
        <v/>
      </c>
      <c r="J207" s="12" t="str">
        <f aca="false">IF($E207="","",IF($G207="yes","yes, ex heading","no"))</f>
        <v/>
      </c>
      <c r="K207" s="12" t="str">
        <f aca="false">IF($E207="","",INDEX(Reference!$G$3:$G$96,MATCH(SUBSTITUTE($E207," ",""),Reference!$B$3:$B$96,0)))</f>
        <v/>
      </c>
      <c r="L207" s="13"/>
      <c r="M207" s="14"/>
    </row>
    <row r="208" customFormat="false" ht="15" hidden="false" customHeight="false" outlineLevel="0" collapsed="false">
      <c r="A208" s="14"/>
      <c r="B208" s="14"/>
      <c r="C208" s="14"/>
      <c r="D208" s="12" t="str">
        <f aca="false">IF($C208="","",SUBSTITUTE(TRIM($C208)," ",""))</f>
        <v/>
      </c>
      <c r="E208" s="12" t="str">
        <f aca="false">IF($D208="","",IFERROR(INDEX(Reference!$A$3:$A$96,MATCH(LEFT($D208,8),Reference!$B$3:$B$96,0)),IFERROR(INDEX(Reference!$A$3:$A$96,MATCH(LEFT($D208,6),Reference!$B$3:$B$96,0)),IFERROR(INDEX(Reference!$A$3:$A$96,MATCH(LEFT($D208,4),Reference!$B$3:$B$96,0)),""))))</f>
        <v/>
      </c>
      <c r="F208" s="12" t="str">
        <f aca="false">IF($E208="","",INDEX(Reference!$D$3:$D$96,MATCH(SUBSTITUTE($E208," ",""),Reference!$B$3:$B$96,0)))</f>
        <v/>
      </c>
      <c r="G208" s="12" t="str">
        <f aca="false">IF($E208="","",INDEX(Reference!$E$3:$E$96,MATCH(SUBSTITUTE($E208," ",""),Reference!$B$3:$B$96,0)))</f>
        <v/>
      </c>
      <c r="H208" s="12" t="str">
        <f aca="false">IF($E208="","",INDEX(Reference!$F$3:$F$96,MATCH(SUBSTITUTE($E208," ",""),Reference!$B$3:$B$96,0)))</f>
        <v/>
      </c>
      <c r="I208" s="12" t="str">
        <f aca="false">IF($D208="","",IF($E208="","NOT IN SCOPE",IF($H208="DELETED","DELETED, not in scope",IF($H208="30.12.2027","IN SCOPE FROM 30 DEC 2027","IN SCOPE"))))</f>
        <v/>
      </c>
      <c r="J208" s="12" t="str">
        <f aca="false">IF($E208="","",IF($G208="yes","yes, ex heading","no"))</f>
        <v/>
      </c>
      <c r="K208" s="12" t="str">
        <f aca="false">IF($E208="","",INDEX(Reference!$G$3:$G$96,MATCH(SUBSTITUTE($E208," ",""),Reference!$B$3:$B$96,0)))</f>
        <v/>
      </c>
      <c r="L208" s="13"/>
      <c r="M208" s="14"/>
    </row>
    <row r="209" customFormat="false" ht="15" hidden="false" customHeight="false" outlineLevel="0" collapsed="false">
      <c r="A209" s="14"/>
      <c r="B209" s="14"/>
      <c r="C209" s="14"/>
      <c r="D209" s="12" t="str">
        <f aca="false">IF($C209="","",SUBSTITUTE(TRIM($C209)," ",""))</f>
        <v/>
      </c>
      <c r="E209" s="12" t="str">
        <f aca="false">IF($D209="","",IFERROR(INDEX(Reference!$A$3:$A$96,MATCH(LEFT($D209,8),Reference!$B$3:$B$96,0)),IFERROR(INDEX(Reference!$A$3:$A$96,MATCH(LEFT($D209,6),Reference!$B$3:$B$96,0)),IFERROR(INDEX(Reference!$A$3:$A$96,MATCH(LEFT($D209,4),Reference!$B$3:$B$96,0)),""))))</f>
        <v/>
      </c>
      <c r="F209" s="12" t="str">
        <f aca="false">IF($E209="","",INDEX(Reference!$D$3:$D$96,MATCH(SUBSTITUTE($E209," ",""),Reference!$B$3:$B$96,0)))</f>
        <v/>
      </c>
      <c r="G209" s="12" t="str">
        <f aca="false">IF($E209="","",INDEX(Reference!$E$3:$E$96,MATCH(SUBSTITUTE($E209," ",""),Reference!$B$3:$B$96,0)))</f>
        <v/>
      </c>
      <c r="H209" s="12" t="str">
        <f aca="false">IF($E209="","",INDEX(Reference!$F$3:$F$96,MATCH(SUBSTITUTE($E209," ",""),Reference!$B$3:$B$96,0)))</f>
        <v/>
      </c>
      <c r="I209" s="12" t="str">
        <f aca="false">IF($D209="","",IF($E209="","NOT IN SCOPE",IF($H209="DELETED","DELETED, not in scope",IF($H209="30.12.2027","IN SCOPE FROM 30 DEC 2027","IN SCOPE"))))</f>
        <v/>
      </c>
      <c r="J209" s="12" t="str">
        <f aca="false">IF($E209="","",IF($G209="yes","yes, ex heading","no"))</f>
        <v/>
      </c>
      <c r="K209" s="12" t="str">
        <f aca="false">IF($E209="","",INDEX(Reference!$G$3:$G$96,MATCH(SUBSTITUTE($E209," ",""),Reference!$B$3:$B$96,0)))</f>
        <v/>
      </c>
      <c r="L209" s="13"/>
      <c r="M209" s="14"/>
    </row>
    <row r="210" customFormat="false" ht="15" hidden="false" customHeight="false" outlineLevel="0" collapsed="false">
      <c r="A210" s="14"/>
      <c r="B210" s="14"/>
      <c r="C210" s="14"/>
      <c r="D210" s="12" t="str">
        <f aca="false">IF($C210="","",SUBSTITUTE(TRIM($C210)," ",""))</f>
        <v/>
      </c>
      <c r="E210" s="12" t="str">
        <f aca="false">IF($D210="","",IFERROR(INDEX(Reference!$A$3:$A$96,MATCH(LEFT($D210,8),Reference!$B$3:$B$96,0)),IFERROR(INDEX(Reference!$A$3:$A$96,MATCH(LEFT($D210,6),Reference!$B$3:$B$96,0)),IFERROR(INDEX(Reference!$A$3:$A$96,MATCH(LEFT($D210,4),Reference!$B$3:$B$96,0)),""))))</f>
        <v/>
      </c>
      <c r="F210" s="12" t="str">
        <f aca="false">IF($E210="","",INDEX(Reference!$D$3:$D$96,MATCH(SUBSTITUTE($E210," ",""),Reference!$B$3:$B$96,0)))</f>
        <v/>
      </c>
      <c r="G210" s="12" t="str">
        <f aca="false">IF($E210="","",INDEX(Reference!$E$3:$E$96,MATCH(SUBSTITUTE($E210," ",""),Reference!$B$3:$B$96,0)))</f>
        <v/>
      </c>
      <c r="H210" s="12" t="str">
        <f aca="false">IF($E210="","",INDEX(Reference!$F$3:$F$96,MATCH(SUBSTITUTE($E210," ",""),Reference!$B$3:$B$96,0)))</f>
        <v/>
      </c>
      <c r="I210" s="12" t="str">
        <f aca="false">IF($D210="","",IF($E210="","NOT IN SCOPE",IF($H210="DELETED","DELETED, not in scope",IF($H210="30.12.2027","IN SCOPE FROM 30 DEC 2027","IN SCOPE"))))</f>
        <v/>
      </c>
      <c r="J210" s="12" t="str">
        <f aca="false">IF($E210="","",IF($G210="yes","yes, ex heading","no"))</f>
        <v/>
      </c>
      <c r="K210" s="12" t="str">
        <f aca="false">IF($E210="","",INDEX(Reference!$G$3:$G$96,MATCH(SUBSTITUTE($E210," ",""),Reference!$B$3:$B$96,0)))</f>
        <v/>
      </c>
      <c r="L210" s="13"/>
      <c r="M210" s="14"/>
    </row>
    <row r="211" customFormat="false" ht="15" hidden="false" customHeight="false" outlineLevel="0" collapsed="false">
      <c r="A211" s="14"/>
      <c r="B211" s="14"/>
      <c r="C211" s="14"/>
      <c r="D211" s="12" t="str">
        <f aca="false">IF($C211="","",SUBSTITUTE(TRIM($C211)," ",""))</f>
        <v/>
      </c>
      <c r="E211" s="12" t="str">
        <f aca="false">IF($D211="","",IFERROR(INDEX(Reference!$A$3:$A$96,MATCH(LEFT($D211,8),Reference!$B$3:$B$96,0)),IFERROR(INDEX(Reference!$A$3:$A$96,MATCH(LEFT($D211,6),Reference!$B$3:$B$96,0)),IFERROR(INDEX(Reference!$A$3:$A$96,MATCH(LEFT($D211,4),Reference!$B$3:$B$96,0)),""))))</f>
        <v/>
      </c>
      <c r="F211" s="12" t="str">
        <f aca="false">IF($E211="","",INDEX(Reference!$D$3:$D$96,MATCH(SUBSTITUTE($E211," ",""),Reference!$B$3:$B$96,0)))</f>
        <v/>
      </c>
      <c r="G211" s="12" t="str">
        <f aca="false">IF($E211="","",INDEX(Reference!$E$3:$E$96,MATCH(SUBSTITUTE($E211," ",""),Reference!$B$3:$B$96,0)))</f>
        <v/>
      </c>
      <c r="H211" s="12" t="str">
        <f aca="false">IF($E211="","",INDEX(Reference!$F$3:$F$96,MATCH(SUBSTITUTE($E211," ",""),Reference!$B$3:$B$96,0)))</f>
        <v/>
      </c>
      <c r="I211" s="12" t="str">
        <f aca="false">IF($D211="","",IF($E211="","NOT IN SCOPE",IF($H211="DELETED","DELETED, not in scope",IF($H211="30.12.2027","IN SCOPE FROM 30 DEC 2027","IN SCOPE"))))</f>
        <v/>
      </c>
      <c r="J211" s="12" t="str">
        <f aca="false">IF($E211="","",IF($G211="yes","yes, ex heading","no"))</f>
        <v/>
      </c>
      <c r="K211" s="12" t="str">
        <f aca="false">IF($E211="","",INDEX(Reference!$G$3:$G$96,MATCH(SUBSTITUTE($E211," ",""),Reference!$B$3:$B$96,0)))</f>
        <v/>
      </c>
      <c r="L211" s="13"/>
      <c r="M211" s="14"/>
    </row>
    <row r="212" customFormat="false" ht="15" hidden="false" customHeight="false" outlineLevel="0" collapsed="false">
      <c r="A212" s="14"/>
      <c r="B212" s="14"/>
      <c r="C212" s="14"/>
      <c r="D212" s="12" t="str">
        <f aca="false">IF($C212="","",SUBSTITUTE(TRIM($C212)," ",""))</f>
        <v/>
      </c>
      <c r="E212" s="12" t="str">
        <f aca="false">IF($D212="","",IFERROR(INDEX(Reference!$A$3:$A$96,MATCH(LEFT($D212,8),Reference!$B$3:$B$96,0)),IFERROR(INDEX(Reference!$A$3:$A$96,MATCH(LEFT($D212,6),Reference!$B$3:$B$96,0)),IFERROR(INDEX(Reference!$A$3:$A$96,MATCH(LEFT($D212,4),Reference!$B$3:$B$96,0)),""))))</f>
        <v/>
      </c>
      <c r="F212" s="12" t="str">
        <f aca="false">IF($E212="","",INDEX(Reference!$D$3:$D$96,MATCH(SUBSTITUTE($E212," ",""),Reference!$B$3:$B$96,0)))</f>
        <v/>
      </c>
      <c r="G212" s="12" t="str">
        <f aca="false">IF($E212="","",INDEX(Reference!$E$3:$E$96,MATCH(SUBSTITUTE($E212," ",""),Reference!$B$3:$B$96,0)))</f>
        <v/>
      </c>
      <c r="H212" s="12" t="str">
        <f aca="false">IF($E212="","",INDEX(Reference!$F$3:$F$96,MATCH(SUBSTITUTE($E212," ",""),Reference!$B$3:$B$96,0)))</f>
        <v/>
      </c>
      <c r="I212" s="12" t="str">
        <f aca="false">IF($D212="","",IF($E212="","NOT IN SCOPE",IF($H212="DELETED","DELETED, not in scope",IF($H212="30.12.2027","IN SCOPE FROM 30 DEC 2027","IN SCOPE"))))</f>
        <v/>
      </c>
      <c r="J212" s="12" t="str">
        <f aca="false">IF($E212="","",IF($G212="yes","yes, ex heading","no"))</f>
        <v/>
      </c>
      <c r="K212" s="12" t="str">
        <f aca="false">IF($E212="","",INDEX(Reference!$G$3:$G$96,MATCH(SUBSTITUTE($E212," ",""),Reference!$B$3:$B$96,0)))</f>
        <v/>
      </c>
      <c r="L212" s="13"/>
      <c r="M212" s="14"/>
    </row>
    <row r="213" customFormat="false" ht="15" hidden="false" customHeight="false" outlineLevel="0" collapsed="false">
      <c r="A213" s="14"/>
      <c r="B213" s="14"/>
      <c r="C213" s="14"/>
      <c r="D213" s="12" t="str">
        <f aca="false">IF($C213="","",SUBSTITUTE(TRIM($C213)," ",""))</f>
        <v/>
      </c>
      <c r="E213" s="12" t="str">
        <f aca="false">IF($D213="","",IFERROR(INDEX(Reference!$A$3:$A$96,MATCH(LEFT($D213,8),Reference!$B$3:$B$96,0)),IFERROR(INDEX(Reference!$A$3:$A$96,MATCH(LEFT($D213,6),Reference!$B$3:$B$96,0)),IFERROR(INDEX(Reference!$A$3:$A$96,MATCH(LEFT($D213,4),Reference!$B$3:$B$96,0)),""))))</f>
        <v/>
      </c>
      <c r="F213" s="12" t="str">
        <f aca="false">IF($E213="","",INDEX(Reference!$D$3:$D$96,MATCH(SUBSTITUTE($E213," ",""),Reference!$B$3:$B$96,0)))</f>
        <v/>
      </c>
      <c r="G213" s="12" t="str">
        <f aca="false">IF($E213="","",INDEX(Reference!$E$3:$E$96,MATCH(SUBSTITUTE($E213," ",""),Reference!$B$3:$B$96,0)))</f>
        <v/>
      </c>
      <c r="H213" s="12" t="str">
        <f aca="false">IF($E213="","",INDEX(Reference!$F$3:$F$96,MATCH(SUBSTITUTE($E213," ",""),Reference!$B$3:$B$96,0)))</f>
        <v/>
      </c>
      <c r="I213" s="12" t="str">
        <f aca="false">IF($D213="","",IF($E213="","NOT IN SCOPE",IF($H213="DELETED","DELETED, not in scope",IF($H213="30.12.2027","IN SCOPE FROM 30 DEC 2027","IN SCOPE"))))</f>
        <v/>
      </c>
      <c r="J213" s="12" t="str">
        <f aca="false">IF($E213="","",IF($G213="yes","yes, ex heading","no"))</f>
        <v/>
      </c>
      <c r="K213" s="12" t="str">
        <f aca="false">IF($E213="","",INDEX(Reference!$G$3:$G$96,MATCH(SUBSTITUTE($E213," ",""),Reference!$B$3:$B$96,0)))</f>
        <v/>
      </c>
      <c r="L213" s="13"/>
      <c r="M213" s="14"/>
    </row>
    <row r="214" customFormat="false" ht="15" hidden="false" customHeight="false" outlineLevel="0" collapsed="false">
      <c r="A214" s="14"/>
      <c r="B214" s="14"/>
      <c r="C214" s="14"/>
      <c r="D214" s="12" t="str">
        <f aca="false">IF($C214="","",SUBSTITUTE(TRIM($C214)," ",""))</f>
        <v/>
      </c>
      <c r="E214" s="12" t="str">
        <f aca="false">IF($D214="","",IFERROR(INDEX(Reference!$A$3:$A$96,MATCH(LEFT($D214,8),Reference!$B$3:$B$96,0)),IFERROR(INDEX(Reference!$A$3:$A$96,MATCH(LEFT($D214,6),Reference!$B$3:$B$96,0)),IFERROR(INDEX(Reference!$A$3:$A$96,MATCH(LEFT($D214,4),Reference!$B$3:$B$96,0)),""))))</f>
        <v/>
      </c>
      <c r="F214" s="12" t="str">
        <f aca="false">IF($E214="","",INDEX(Reference!$D$3:$D$96,MATCH(SUBSTITUTE($E214," ",""),Reference!$B$3:$B$96,0)))</f>
        <v/>
      </c>
      <c r="G214" s="12" t="str">
        <f aca="false">IF($E214="","",INDEX(Reference!$E$3:$E$96,MATCH(SUBSTITUTE($E214," ",""),Reference!$B$3:$B$96,0)))</f>
        <v/>
      </c>
      <c r="H214" s="12" t="str">
        <f aca="false">IF($E214="","",INDEX(Reference!$F$3:$F$96,MATCH(SUBSTITUTE($E214," ",""),Reference!$B$3:$B$96,0)))</f>
        <v/>
      </c>
      <c r="I214" s="12" t="str">
        <f aca="false">IF($D214="","",IF($E214="","NOT IN SCOPE",IF($H214="DELETED","DELETED, not in scope",IF($H214="30.12.2027","IN SCOPE FROM 30 DEC 2027","IN SCOPE"))))</f>
        <v/>
      </c>
      <c r="J214" s="12" t="str">
        <f aca="false">IF($E214="","",IF($G214="yes","yes, ex heading","no"))</f>
        <v/>
      </c>
      <c r="K214" s="12" t="str">
        <f aca="false">IF($E214="","",INDEX(Reference!$G$3:$G$96,MATCH(SUBSTITUTE($E214," ",""),Reference!$B$3:$B$96,0)))</f>
        <v/>
      </c>
      <c r="L214" s="13"/>
      <c r="M214" s="14"/>
    </row>
    <row r="215" customFormat="false" ht="15" hidden="false" customHeight="false" outlineLevel="0" collapsed="false">
      <c r="A215" s="14"/>
      <c r="B215" s="14"/>
      <c r="C215" s="14"/>
      <c r="D215" s="12" t="str">
        <f aca="false">IF($C215="","",SUBSTITUTE(TRIM($C215)," ",""))</f>
        <v/>
      </c>
      <c r="E215" s="12" t="str">
        <f aca="false">IF($D215="","",IFERROR(INDEX(Reference!$A$3:$A$96,MATCH(LEFT($D215,8),Reference!$B$3:$B$96,0)),IFERROR(INDEX(Reference!$A$3:$A$96,MATCH(LEFT($D215,6),Reference!$B$3:$B$96,0)),IFERROR(INDEX(Reference!$A$3:$A$96,MATCH(LEFT($D215,4),Reference!$B$3:$B$96,0)),""))))</f>
        <v/>
      </c>
      <c r="F215" s="12" t="str">
        <f aca="false">IF($E215="","",INDEX(Reference!$D$3:$D$96,MATCH(SUBSTITUTE($E215," ",""),Reference!$B$3:$B$96,0)))</f>
        <v/>
      </c>
      <c r="G215" s="12" t="str">
        <f aca="false">IF($E215="","",INDEX(Reference!$E$3:$E$96,MATCH(SUBSTITUTE($E215," ",""),Reference!$B$3:$B$96,0)))</f>
        <v/>
      </c>
      <c r="H215" s="12" t="str">
        <f aca="false">IF($E215="","",INDEX(Reference!$F$3:$F$96,MATCH(SUBSTITUTE($E215," ",""),Reference!$B$3:$B$96,0)))</f>
        <v/>
      </c>
      <c r="I215" s="12" t="str">
        <f aca="false">IF($D215="","",IF($E215="","NOT IN SCOPE",IF($H215="DELETED","DELETED, not in scope",IF($H215="30.12.2027","IN SCOPE FROM 30 DEC 2027","IN SCOPE"))))</f>
        <v/>
      </c>
      <c r="J215" s="12" t="str">
        <f aca="false">IF($E215="","",IF($G215="yes","yes, ex heading","no"))</f>
        <v/>
      </c>
      <c r="K215" s="12" t="str">
        <f aca="false">IF($E215="","",INDEX(Reference!$G$3:$G$96,MATCH(SUBSTITUTE($E215," ",""),Reference!$B$3:$B$96,0)))</f>
        <v/>
      </c>
      <c r="L215" s="13"/>
      <c r="M215" s="14"/>
    </row>
    <row r="216" customFormat="false" ht="15" hidden="false" customHeight="false" outlineLevel="0" collapsed="false">
      <c r="A216" s="14"/>
      <c r="B216" s="14"/>
      <c r="C216" s="14"/>
      <c r="D216" s="12" t="str">
        <f aca="false">IF($C216="","",SUBSTITUTE(TRIM($C216)," ",""))</f>
        <v/>
      </c>
      <c r="E216" s="12" t="str">
        <f aca="false">IF($D216="","",IFERROR(INDEX(Reference!$A$3:$A$96,MATCH(LEFT($D216,8),Reference!$B$3:$B$96,0)),IFERROR(INDEX(Reference!$A$3:$A$96,MATCH(LEFT($D216,6),Reference!$B$3:$B$96,0)),IFERROR(INDEX(Reference!$A$3:$A$96,MATCH(LEFT($D216,4),Reference!$B$3:$B$96,0)),""))))</f>
        <v/>
      </c>
      <c r="F216" s="12" t="str">
        <f aca="false">IF($E216="","",INDEX(Reference!$D$3:$D$96,MATCH(SUBSTITUTE($E216," ",""),Reference!$B$3:$B$96,0)))</f>
        <v/>
      </c>
      <c r="G216" s="12" t="str">
        <f aca="false">IF($E216="","",INDEX(Reference!$E$3:$E$96,MATCH(SUBSTITUTE($E216," ",""),Reference!$B$3:$B$96,0)))</f>
        <v/>
      </c>
      <c r="H216" s="12" t="str">
        <f aca="false">IF($E216="","",INDEX(Reference!$F$3:$F$96,MATCH(SUBSTITUTE($E216," ",""),Reference!$B$3:$B$96,0)))</f>
        <v/>
      </c>
      <c r="I216" s="12" t="str">
        <f aca="false">IF($D216="","",IF($E216="","NOT IN SCOPE",IF($H216="DELETED","DELETED, not in scope",IF($H216="30.12.2027","IN SCOPE FROM 30 DEC 2027","IN SCOPE"))))</f>
        <v/>
      </c>
      <c r="J216" s="12" t="str">
        <f aca="false">IF($E216="","",IF($G216="yes","yes, ex heading","no"))</f>
        <v/>
      </c>
      <c r="K216" s="12" t="str">
        <f aca="false">IF($E216="","",INDEX(Reference!$G$3:$G$96,MATCH(SUBSTITUTE($E216," ",""),Reference!$B$3:$B$96,0)))</f>
        <v/>
      </c>
      <c r="L216" s="13"/>
      <c r="M216" s="14"/>
    </row>
    <row r="217" customFormat="false" ht="15" hidden="false" customHeight="false" outlineLevel="0" collapsed="false">
      <c r="A217" s="14"/>
      <c r="B217" s="14"/>
      <c r="C217" s="14"/>
      <c r="D217" s="12" t="str">
        <f aca="false">IF($C217="","",SUBSTITUTE(TRIM($C217)," ",""))</f>
        <v/>
      </c>
      <c r="E217" s="12" t="str">
        <f aca="false">IF($D217="","",IFERROR(INDEX(Reference!$A$3:$A$96,MATCH(LEFT($D217,8),Reference!$B$3:$B$96,0)),IFERROR(INDEX(Reference!$A$3:$A$96,MATCH(LEFT($D217,6),Reference!$B$3:$B$96,0)),IFERROR(INDEX(Reference!$A$3:$A$96,MATCH(LEFT($D217,4),Reference!$B$3:$B$96,0)),""))))</f>
        <v/>
      </c>
      <c r="F217" s="12" t="str">
        <f aca="false">IF($E217="","",INDEX(Reference!$D$3:$D$96,MATCH(SUBSTITUTE($E217," ",""),Reference!$B$3:$B$96,0)))</f>
        <v/>
      </c>
      <c r="G217" s="12" t="str">
        <f aca="false">IF($E217="","",INDEX(Reference!$E$3:$E$96,MATCH(SUBSTITUTE($E217," ",""),Reference!$B$3:$B$96,0)))</f>
        <v/>
      </c>
      <c r="H217" s="12" t="str">
        <f aca="false">IF($E217="","",INDEX(Reference!$F$3:$F$96,MATCH(SUBSTITUTE($E217," ",""),Reference!$B$3:$B$96,0)))</f>
        <v/>
      </c>
      <c r="I217" s="12" t="str">
        <f aca="false">IF($D217="","",IF($E217="","NOT IN SCOPE",IF($H217="DELETED","DELETED, not in scope",IF($H217="30.12.2027","IN SCOPE FROM 30 DEC 2027","IN SCOPE"))))</f>
        <v/>
      </c>
      <c r="J217" s="12" t="str">
        <f aca="false">IF($E217="","",IF($G217="yes","yes, ex heading","no"))</f>
        <v/>
      </c>
      <c r="K217" s="12" t="str">
        <f aca="false">IF($E217="","",INDEX(Reference!$G$3:$G$96,MATCH(SUBSTITUTE($E217," ",""),Reference!$B$3:$B$96,0)))</f>
        <v/>
      </c>
      <c r="L217" s="13"/>
      <c r="M217" s="14"/>
    </row>
    <row r="218" customFormat="false" ht="15" hidden="false" customHeight="false" outlineLevel="0" collapsed="false">
      <c r="A218" s="14"/>
      <c r="B218" s="14"/>
      <c r="C218" s="14"/>
      <c r="D218" s="12" t="str">
        <f aca="false">IF($C218="","",SUBSTITUTE(TRIM($C218)," ",""))</f>
        <v/>
      </c>
      <c r="E218" s="12" t="str">
        <f aca="false">IF($D218="","",IFERROR(INDEX(Reference!$A$3:$A$96,MATCH(LEFT($D218,8),Reference!$B$3:$B$96,0)),IFERROR(INDEX(Reference!$A$3:$A$96,MATCH(LEFT($D218,6),Reference!$B$3:$B$96,0)),IFERROR(INDEX(Reference!$A$3:$A$96,MATCH(LEFT($D218,4),Reference!$B$3:$B$96,0)),""))))</f>
        <v/>
      </c>
      <c r="F218" s="12" t="str">
        <f aca="false">IF($E218="","",INDEX(Reference!$D$3:$D$96,MATCH(SUBSTITUTE($E218," ",""),Reference!$B$3:$B$96,0)))</f>
        <v/>
      </c>
      <c r="G218" s="12" t="str">
        <f aca="false">IF($E218="","",INDEX(Reference!$E$3:$E$96,MATCH(SUBSTITUTE($E218," ",""),Reference!$B$3:$B$96,0)))</f>
        <v/>
      </c>
      <c r="H218" s="12" t="str">
        <f aca="false">IF($E218="","",INDEX(Reference!$F$3:$F$96,MATCH(SUBSTITUTE($E218," ",""),Reference!$B$3:$B$96,0)))</f>
        <v/>
      </c>
      <c r="I218" s="12" t="str">
        <f aca="false">IF($D218="","",IF($E218="","NOT IN SCOPE",IF($H218="DELETED","DELETED, not in scope",IF($H218="30.12.2027","IN SCOPE FROM 30 DEC 2027","IN SCOPE"))))</f>
        <v/>
      </c>
      <c r="J218" s="12" t="str">
        <f aca="false">IF($E218="","",IF($G218="yes","yes, ex heading","no"))</f>
        <v/>
      </c>
      <c r="K218" s="12" t="str">
        <f aca="false">IF($E218="","",INDEX(Reference!$G$3:$G$96,MATCH(SUBSTITUTE($E218," ",""),Reference!$B$3:$B$96,0)))</f>
        <v/>
      </c>
      <c r="L218" s="13"/>
      <c r="M218" s="14"/>
    </row>
    <row r="219" customFormat="false" ht="15" hidden="false" customHeight="false" outlineLevel="0" collapsed="false">
      <c r="A219" s="14"/>
      <c r="B219" s="14"/>
      <c r="C219" s="14"/>
      <c r="D219" s="12" t="str">
        <f aca="false">IF($C219="","",SUBSTITUTE(TRIM($C219)," ",""))</f>
        <v/>
      </c>
      <c r="E219" s="12" t="str">
        <f aca="false">IF($D219="","",IFERROR(INDEX(Reference!$A$3:$A$96,MATCH(LEFT($D219,8),Reference!$B$3:$B$96,0)),IFERROR(INDEX(Reference!$A$3:$A$96,MATCH(LEFT($D219,6),Reference!$B$3:$B$96,0)),IFERROR(INDEX(Reference!$A$3:$A$96,MATCH(LEFT($D219,4),Reference!$B$3:$B$96,0)),""))))</f>
        <v/>
      </c>
      <c r="F219" s="12" t="str">
        <f aca="false">IF($E219="","",INDEX(Reference!$D$3:$D$96,MATCH(SUBSTITUTE($E219," ",""),Reference!$B$3:$B$96,0)))</f>
        <v/>
      </c>
      <c r="G219" s="12" t="str">
        <f aca="false">IF($E219="","",INDEX(Reference!$E$3:$E$96,MATCH(SUBSTITUTE($E219," ",""),Reference!$B$3:$B$96,0)))</f>
        <v/>
      </c>
      <c r="H219" s="12" t="str">
        <f aca="false">IF($E219="","",INDEX(Reference!$F$3:$F$96,MATCH(SUBSTITUTE($E219," ",""),Reference!$B$3:$B$96,0)))</f>
        <v/>
      </c>
      <c r="I219" s="12" t="str">
        <f aca="false">IF($D219="","",IF($E219="","NOT IN SCOPE",IF($H219="DELETED","DELETED, not in scope",IF($H219="30.12.2027","IN SCOPE FROM 30 DEC 2027","IN SCOPE"))))</f>
        <v/>
      </c>
      <c r="J219" s="12" t="str">
        <f aca="false">IF($E219="","",IF($G219="yes","yes, ex heading","no"))</f>
        <v/>
      </c>
      <c r="K219" s="12" t="str">
        <f aca="false">IF($E219="","",INDEX(Reference!$G$3:$G$96,MATCH(SUBSTITUTE($E219," ",""),Reference!$B$3:$B$96,0)))</f>
        <v/>
      </c>
      <c r="L219" s="13"/>
      <c r="M219" s="14"/>
    </row>
    <row r="220" customFormat="false" ht="15" hidden="false" customHeight="false" outlineLevel="0" collapsed="false">
      <c r="A220" s="14"/>
      <c r="B220" s="14"/>
      <c r="C220" s="14"/>
      <c r="D220" s="12" t="str">
        <f aca="false">IF($C220="","",SUBSTITUTE(TRIM($C220)," ",""))</f>
        <v/>
      </c>
      <c r="E220" s="12" t="str">
        <f aca="false">IF($D220="","",IFERROR(INDEX(Reference!$A$3:$A$96,MATCH(LEFT($D220,8),Reference!$B$3:$B$96,0)),IFERROR(INDEX(Reference!$A$3:$A$96,MATCH(LEFT($D220,6),Reference!$B$3:$B$96,0)),IFERROR(INDEX(Reference!$A$3:$A$96,MATCH(LEFT($D220,4),Reference!$B$3:$B$96,0)),""))))</f>
        <v/>
      </c>
      <c r="F220" s="12" t="str">
        <f aca="false">IF($E220="","",INDEX(Reference!$D$3:$D$96,MATCH(SUBSTITUTE($E220," ",""),Reference!$B$3:$B$96,0)))</f>
        <v/>
      </c>
      <c r="G220" s="12" t="str">
        <f aca="false">IF($E220="","",INDEX(Reference!$E$3:$E$96,MATCH(SUBSTITUTE($E220," ",""),Reference!$B$3:$B$96,0)))</f>
        <v/>
      </c>
      <c r="H220" s="12" t="str">
        <f aca="false">IF($E220="","",INDEX(Reference!$F$3:$F$96,MATCH(SUBSTITUTE($E220," ",""),Reference!$B$3:$B$96,0)))</f>
        <v/>
      </c>
      <c r="I220" s="12" t="str">
        <f aca="false">IF($D220="","",IF($E220="","NOT IN SCOPE",IF($H220="DELETED","DELETED, not in scope",IF($H220="30.12.2027","IN SCOPE FROM 30 DEC 2027","IN SCOPE"))))</f>
        <v/>
      </c>
      <c r="J220" s="12" t="str">
        <f aca="false">IF($E220="","",IF($G220="yes","yes, ex heading","no"))</f>
        <v/>
      </c>
      <c r="K220" s="12" t="str">
        <f aca="false">IF($E220="","",INDEX(Reference!$G$3:$G$96,MATCH(SUBSTITUTE($E220," ",""),Reference!$B$3:$B$96,0)))</f>
        <v/>
      </c>
      <c r="L220" s="13"/>
      <c r="M220" s="14"/>
    </row>
    <row r="221" customFormat="false" ht="15" hidden="false" customHeight="false" outlineLevel="0" collapsed="false">
      <c r="A221" s="14"/>
      <c r="B221" s="14"/>
      <c r="C221" s="14"/>
      <c r="D221" s="12" t="str">
        <f aca="false">IF($C221="","",SUBSTITUTE(TRIM($C221)," ",""))</f>
        <v/>
      </c>
      <c r="E221" s="12" t="str">
        <f aca="false">IF($D221="","",IFERROR(INDEX(Reference!$A$3:$A$96,MATCH(LEFT($D221,8),Reference!$B$3:$B$96,0)),IFERROR(INDEX(Reference!$A$3:$A$96,MATCH(LEFT($D221,6),Reference!$B$3:$B$96,0)),IFERROR(INDEX(Reference!$A$3:$A$96,MATCH(LEFT($D221,4),Reference!$B$3:$B$96,0)),""))))</f>
        <v/>
      </c>
      <c r="F221" s="12" t="str">
        <f aca="false">IF($E221="","",INDEX(Reference!$D$3:$D$96,MATCH(SUBSTITUTE($E221," ",""),Reference!$B$3:$B$96,0)))</f>
        <v/>
      </c>
      <c r="G221" s="12" t="str">
        <f aca="false">IF($E221="","",INDEX(Reference!$E$3:$E$96,MATCH(SUBSTITUTE($E221," ",""),Reference!$B$3:$B$96,0)))</f>
        <v/>
      </c>
      <c r="H221" s="12" t="str">
        <f aca="false">IF($E221="","",INDEX(Reference!$F$3:$F$96,MATCH(SUBSTITUTE($E221," ",""),Reference!$B$3:$B$96,0)))</f>
        <v/>
      </c>
      <c r="I221" s="12" t="str">
        <f aca="false">IF($D221="","",IF($E221="","NOT IN SCOPE",IF($H221="DELETED","DELETED, not in scope",IF($H221="30.12.2027","IN SCOPE FROM 30 DEC 2027","IN SCOPE"))))</f>
        <v/>
      </c>
      <c r="J221" s="12" t="str">
        <f aca="false">IF($E221="","",IF($G221="yes","yes, ex heading","no"))</f>
        <v/>
      </c>
      <c r="K221" s="12" t="str">
        <f aca="false">IF($E221="","",INDEX(Reference!$G$3:$G$96,MATCH(SUBSTITUTE($E221," ",""),Reference!$B$3:$B$96,0)))</f>
        <v/>
      </c>
      <c r="L221" s="13"/>
      <c r="M221" s="14"/>
    </row>
    <row r="222" customFormat="false" ht="15" hidden="false" customHeight="false" outlineLevel="0" collapsed="false">
      <c r="A222" s="14"/>
      <c r="B222" s="14"/>
      <c r="C222" s="14"/>
      <c r="D222" s="12" t="str">
        <f aca="false">IF($C222="","",SUBSTITUTE(TRIM($C222)," ",""))</f>
        <v/>
      </c>
      <c r="E222" s="12" t="str">
        <f aca="false">IF($D222="","",IFERROR(INDEX(Reference!$A$3:$A$96,MATCH(LEFT($D222,8),Reference!$B$3:$B$96,0)),IFERROR(INDEX(Reference!$A$3:$A$96,MATCH(LEFT($D222,6),Reference!$B$3:$B$96,0)),IFERROR(INDEX(Reference!$A$3:$A$96,MATCH(LEFT($D222,4),Reference!$B$3:$B$96,0)),""))))</f>
        <v/>
      </c>
      <c r="F222" s="12" t="str">
        <f aca="false">IF($E222="","",INDEX(Reference!$D$3:$D$96,MATCH(SUBSTITUTE($E222," ",""),Reference!$B$3:$B$96,0)))</f>
        <v/>
      </c>
      <c r="G222" s="12" t="str">
        <f aca="false">IF($E222="","",INDEX(Reference!$E$3:$E$96,MATCH(SUBSTITUTE($E222," ",""),Reference!$B$3:$B$96,0)))</f>
        <v/>
      </c>
      <c r="H222" s="12" t="str">
        <f aca="false">IF($E222="","",INDEX(Reference!$F$3:$F$96,MATCH(SUBSTITUTE($E222," ",""),Reference!$B$3:$B$96,0)))</f>
        <v/>
      </c>
      <c r="I222" s="12" t="str">
        <f aca="false">IF($D222="","",IF($E222="","NOT IN SCOPE",IF($H222="DELETED","DELETED, not in scope",IF($H222="30.12.2027","IN SCOPE FROM 30 DEC 2027","IN SCOPE"))))</f>
        <v/>
      </c>
      <c r="J222" s="12" t="str">
        <f aca="false">IF($E222="","",IF($G222="yes","yes, ex heading","no"))</f>
        <v/>
      </c>
      <c r="K222" s="12" t="str">
        <f aca="false">IF($E222="","",INDEX(Reference!$G$3:$G$96,MATCH(SUBSTITUTE($E222," ",""),Reference!$B$3:$B$96,0)))</f>
        <v/>
      </c>
      <c r="L222" s="13"/>
      <c r="M222" s="14"/>
    </row>
    <row r="223" customFormat="false" ht="15" hidden="false" customHeight="false" outlineLevel="0" collapsed="false">
      <c r="A223" s="14"/>
      <c r="B223" s="14"/>
      <c r="C223" s="14"/>
      <c r="D223" s="12" t="str">
        <f aca="false">IF($C223="","",SUBSTITUTE(TRIM($C223)," ",""))</f>
        <v/>
      </c>
      <c r="E223" s="12" t="str">
        <f aca="false">IF($D223="","",IFERROR(INDEX(Reference!$A$3:$A$96,MATCH(LEFT($D223,8),Reference!$B$3:$B$96,0)),IFERROR(INDEX(Reference!$A$3:$A$96,MATCH(LEFT($D223,6),Reference!$B$3:$B$96,0)),IFERROR(INDEX(Reference!$A$3:$A$96,MATCH(LEFT($D223,4),Reference!$B$3:$B$96,0)),""))))</f>
        <v/>
      </c>
      <c r="F223" s="12" t="str">
        <f aca="false">IF($E223="","",INDEX(Reference!$D$3:$D$96,MATCH(SUBSTITUTE($E223," ",""),Reference!$B$3:$B$96,0)))</f>
        <v/>
      </c>
      <c r="G223" s="12" t="str">
        <f aca="false">IF($E223="","",INDEX(Reference!$E$3:$E$96,MATCH(SUBSTITUTE($E223," ",""),Reference!$B$3:$B$96,0)))</f>
        <v/>
      </c>
      <c r="H223" s="12" t="str">
        <f aca="false">IF($E223="","",INDEX(Reference!$F$3:$F$96,MATCH(SUBSTITUTE($E223," ",""),Reference!$B$3:$B$96,0)))</f>
        <v/>
      </c>
      <c r="I223" s="12" t="str">
        <f aca="false">IF($D223="","",IF($E223="","NOT IN SCOPE",IF($H223="DELETED","DELETED, not in scope",IF($H223="30.12.2027","IN SCOPE FROM 30 DEC 2027","IN SCOPE"))))</f>
        <v/>
      </c>
      <c r="J223" s="12" t="str">
        <f aca="false">IF($E223="","",IF($G223="yes","yes, ex heading","no"))</f>
        <v/>
      </c>
      <c r="K223" s="12" t="str">
        <f aca="false">IF($E223="","",INDEX(Reference!$G$3:$G$96,MATCH(SUBSTITUTE($E223," ",""),Reference!$B$3:$B$96,0)))</f>
        <v/>
      </c>
      <c r="L223" s="13"/>
      <c r="M223" s="14"/>
    </row>
    <row r="224" customFormat="false" ht="15" hidden="false" customHeight="false" outlineLevel="0" collapsed="false">
      <c r="A224" s="14"/>
      <c r="B224" s="14"/>
      <c r="C224" s="14"/>
      <c r="D224" s="12" t="str">
        <f aca="false">IF($C224="","",SUBSTITUTE(TRIM($C224)," ",""))</f>
        <v/>
      </c>
      <c r="E224" s="12" t="str">
        <f aca="false">IF($D224="","",IFERROR(INDEX(Reference!$A$3:$A$96,MATCH(LEFT($D224,8),Reference!$B$3:$B$96,0)),IFERROR(INDEX(Reference!$A$3:$A$96,MATCH(LEFT($D224,6),Reference!$B$3:$B$96,0)),IFERROR(INDEX(Reference!$A$3:$A$96,MATCH(LEFT($D224,4),Reference!$B$3:$B$96,0)),""))))</f>
        <v/>
      </c>
      <c r="F224" s="12" t="str">
        <f aca="false">IF($E224="","",INDEX(Reference!$D$3:$D$96,MATCH(SUBSTITUTE($E224," ",""),Reference!$B$3:$B$96,0)))</f>
        <v/>
      </c>
      <c r="G224" s="12" t="str">
        <f aca="false">IF($E224="","",INDEX(Reference!$E$3:$E$96,MATCH(SUBSTITUTE($E224," ",""),Reference!$B$3:$B$96,0)))</f>
        <v/>
      </c>
      <c r="H224" s="12" t="str">
        <f aca="false">IF($E224="","",INDEX(Reference!$F$3:$F$96,MATCH(SUBSTITUTE($E224," ",""),Reference!$B$3:$B$96,0)))</f>
        <v/>
      </c>
      <c r="I224" s="12" t="str">
        <f aca="false">IF($D224="","",IF($E224="","NOT IN SCOPE",IF($H224="DELETED","DELETED, not in scope",IF($H224="30.12.2027","IN SCOPE FROM 30 DEC 2027","IN SCOPE"))))</f>
        <v/>
      </c>
      <c r="J224" s="12" t="str">
        <f aca="false">IF($E224="","",IF($G224="yes","yes, ex heading","no"))</f>
        <v/>
      </c>
      <c r="K224" s="12" t="str">
        <f aca="false">IF($E224="","",INDEX(Reference!$G$3:$G$96,MATCH(SUBSTITUTE($E224," ",""),Reference!$B$3:$B$96,0)))</f>
        <v/>
      </c>
      <c r="L224" s="13"/>
      <c r="M224" s="14"/>
    </row>
    <row r="225" customFormat="false" ht="15" hidden="false" customHeight="false" outlineLevel="0" collapsed="false">
      <c r="A225" s="14"/>
      <c r="B225" s="14"/>
      <c r="C225" s="14"/>
      <c r="D225" s="12" t="str">
        <f aca="false">IF($C225="","",SUBSTITUTE(TRIM($C225)," ",""))</f>
        <v/>
      </c>
      <c r="E225" s="12" t="str">
        <f aca="false">IF($D225="","",IFERROR(INDEX(Reference!$A$3:$A$96,MATCH(LEFT($D225,8),Reference!$B$3:$B$96,0)),IFERROR(INDEX(Reference!$A$3:$A$96,MATCH(LEFT($D225,6),Reference!$B$3:$B$96,0)),IFERROR(INDEX(Reference!$A$3:$A$96,MATCH(LEFT($D225,4),Reference!$B$3:$B$96,0)),""))))</f>
        <v/>
      </c>
      <c r="F225" s="12" t="str">
        <f aca="false">IF($E225="","",INDEX(Reference!$D$3:$D$96,MATCH(SUBSTITUTE($E225," ",""),Reference!$B$3:$B$96,0)))</f>
        <v/>
      </c>
      <c r="G225" s="12" t="str">
        <f aca="false">IF($E225="","",INDEX(Reference!$E$3:$E$96,MATCH(SUBSTITUTE($E225," ",""),Reference!$B$3:$B$96,0)))</f>
        <v/>
      </c>
      <c r="H225" s="12" t="str">
        <f aca="false">IF($E225="","",INDEX(Reference!$F$3:$F$96,MATCH(SUBSTITUTE($E225," ",""),Reference!$B$3:$B$96,0)))</f>
        <v/>
      </c>
      <c r="I225" s="12" t="str">
        <f aca="false">IF($D225="","",IF($E225="","NOT IN SCOPE",IF($H225="DELETED","DELETED, not in scope",IF($H225="30.12.2027","IN SCOPE FROM 30 DEC 2027","IN SCOPE"))))</f>
        <v/>
      </c>
      <c r="J225" s="12" t="str">
        <f aca="false">IF($E225="","",IF($G225="yes","yes, ex heading","no"))</f>
        <v/>
      </c>
      <c r="K225" s="12" t="str">
        <f aca="false">IF($E225="","",INDEX(Reference!$G$3:$G$96,MATCH(SUBSTITUTE($E225," ",""),Reference!$B$3:$B$96,0)))</f>
        <v/>
      </c>
      <c r="L225" s="13"/>
      <c r="M225" s="14"/>
    </row>
    <row r="226" customFormat="false" ht="15" hidden="false" customHeight="false" outlineLevel="0" collapsed="false">
      <c r="A226" s="14"/>
      <c r="B226" s="14"/>
      <c r="C226" s="14"/>
      <c r="D226" s="12" t="str">
        <f aca="false">IF($C226="","",SUBSTITUTE(TRIM($C226)," ",""))</f>
        <v/>
      </c>
      <c r="E226" s="12" t="str">
        <f aca="false">IF($D226="","",IFERROR(INDEX(Reference!$A$3:$A$96,MATCH(LEFT($D226,8),Reference!$B$3:$B$96,0)),IFERROR(INDEX(Reference!$A$3:$A$96,MATCH(LEFT($D226,6),Reference!$B$3:$B$96,0)),IFERROR(INDEX(Reference!$A$3:$A$96,MATCH(LEFT($D226,4),Reference!$B$3:$B$96,0)),""))))</f>
        <v/>
      </c>
      <c r="F226" s="12" t="str">
        <f aca="false">IF($E226="","",INDEX(Reference!$D$3:$D$96,MATCH(SUBSTITUTE($E226," ",""),Reference!$B$3:$B$96,0)))</f>
        <v/>
      </c>
      <c r="G226" s="12" t="str">
        <f aca="false">IF($E226="","",INDEX(Reference!$E$3:$E$96,MATCH(SUBSTITUTE($E226," ",""),Reference!$B$3:$B$96,0)))</f>
        <v/>
      </c>
      <c r="H226" s="12" t="str">
        <f aca="false">IF($E226="","",INDEX(Reference!$F$3:$F$96,MATCH(SUBSTITUTE($E226," ",""),Reference!$B$3:$B$96,0)))</f>
        <v/>
      </c>
      <c r="I226" s="12" t="str">
        <f aca="false">IF($D226="","",IF($E226="","NOT IN SCOPE",IF($H226="DELETED","DELETED, not in scope",IF($H226="30.12.2027","IN SCOPE FROM 30 DEC 2027","IN SCOPE"))))</f>
        <v/>
      </c>
      <c r="J226" s="12" t="str">
        <f aca="false">IF($E226="","",IF($G226="yes","yes, ex heading","no"))</f>
        <v/>
      </c>
      <c r="K226" s="12" t="str">
        <f aca="false">IF($E226="","",INDEX(Reference!$G$3:$G$96,MATCH(SUBSTITUTE($E226," ",""),Reference!$B$3:$B$96,0)))</f>
        <v/>
      </c>
      <c r="L226" s="13"/>
      <c r="M226" s="14"/>
    </row>
    <row r="227" customFormat="false" ht="15" hidden="false" customHeight="false" outlineLevel="0" collapsed="false">
      <c r="A227" s="14"/>
      <c r="B227" s="14"/>
      <c r="C227" s="14"/>
      <c r="D227" s="12" t="str">
        <f aca="false">IF($C227="","",SUBSTITUTE(TRIM($C227)," ",""))</f>
        <v/>
      </c>
      <c r="E227" s="12" t="str">
        <f aca="false">IF($D227="","",IFERROR(INDEX(Reference!$A$3:$A$96,MATCH(LEFT($D227,8),Reference!$B$3:$B$96,0)),IFERROR(INDEX(Reference!$A$3:$A$96,MATCH(LEFT($D227,6),Reference!$B$3:$B$96,0)),IFERROR(INDEX(Reference!$A$3:$A$96,MATCH(LEFT($D227,4),Reference!$B$3:$B$96,0)),""))))</f>
        <v/>
      </c>
      <c r="F227" s="12" t="str">
        <f aca="false">IF($E227="","",INDEX(Reference!$D$3:$D$96,MATCH(SUBSTITUTE($E227," ",""),Reference!$B$3:$B$96,0)))</f>
        <v/>
      </c>
      <c r="G227" s="12" t="str">
        <f aca="false">IF($E227="","",INDEX(Reference!$E$3:$E$96,MATCH(SUBSTITUTE($E227," ",""),Reference!$B$3:$B$96,0)))</f>
        <v/>
      </c>
      <c r="H227" s="12" t="str">
        <f aca="false">IF($E227="","",INDEX(Reference!$F$3:$F$96,MATCH(SUBSTITUTE($E227," ",""),Reference!$B$3:$B$96,0)))</f>
        <v/>
      </c>
      <c r="I227" s="12" t="str">
        <f aca="false">IF($D227="","",IF($E227="","NOT IN SCOPE",IF($H227="DELETED","DELETED, not in scope",IF($H227="30.12.2027","IN SCOPE FROM 30 DEC 2027","IN SCOPE"))))</f>
        <v/>
      </c>
      <c r="J227" s="12" t="str">
        <f aca="false">IF($E227="","",IF($G227="yes","yes, ex heading","no"))</f>
        <v/>
      </c>
      <c r="K227" s="12" t="str">
        <f aca="false">IF($E227="","",INDEX(Reference!$G$3:$G$96,MATCH(SUBSTITUTE($E227," ",""),Reference!$B$3:$B$96,0)))</f>
        <v/>
      </c>
      <c r="L227" s="13"/>
      <c r="M227" s="14"/>
    </row>
    <row r="228" customFormat="false" ht="15" hidden="false" customHeight="false" outlineLevel="0" collapsed="false">
      <c r="A228" s="14"/>
      <c r="B228" s="14"/>
      <c r="C228" s="14"/>
      <c r="D228" s="12" t="str">
        <f aca="false">IF($C228="","",SUBSTITUTE(TRIM($C228)," ",""))</f>
        <v/>
      </c>
      <c r="E228" s="12" t="str">
        <f aca="false">IF($D228="","",IFERROR(INDEX(Reference!$A$3:$A$96,MATCH(LEFT($D228,8),Reference!$B$3:$B$96,0)),IFERROR(INDEX(Reference!$A$3:$A$96,MATCH(LEFT($D228,6),Reference!$B$3:$B$96,0)),IFERROR(INDEX(Reference!$A$3:$A$96,MATCH(LEFT($D228,4),Reference!$B$3:$B$96,0)),""))))</f>
        <v/>
      </c>
      <c r="F228" s="12" t="str">
        <f aca="false">IF($E228="","",INDEX(Reference!$D$3:$D$96,MATCH(SUBSTITUTE($E228," ",""),Reference!$B$3:$B$96,0)))</f>
        <v/>
      </c>
      <c r="G228" s="12" t="str">
        <f aca="false">IF($E228="","",INDEX(Reference!$E$3:$E$96,MATCH(SUBSTITUTE($E228," ",""),Reference!$B$3:$B$96,0)))</f>
        <v/>
      </c>
      <c r="H228" s="12" t="str">
        <f aca="false">IF($E228="","",INDEX(Reference!$F$3:$F$96,MATCH(SUBSTITUTE($E228," ",""),Reference!$B$3:$B$96,0)))</f>
        <v/>
      </c>
      <c r="I228" s="12" t="str">
        <f aca="false">IF($D228="","",IF($E228="","NOT IN SCOPE",IF($H228="DELETED","DELETED, not in scope",IF($H228="30.12.2027","IN SCOPE FROM 30 DEC 2027","IN SCOPE"))))</f>
        <v/>
      </c>
      <c r="J228" s="12" t="str">
        <f aca="false">IF($E228="","",IF($G228="yes","yes, ex heading","no"))</f>
        <v/>
      </c>
      <c r="K228" s="12" t="str">
        <f aca="false">IF($E228="","",INDEX(Reference!$G$3:$G$96,MATCH(SUBSTITUTE($E228," ",""),Reference!$B$3:$B$96,0)))</f>
        <v/>
      </c>
      <c r="L228" s="13"/>
      <c r="M228" s="14"/>
    </row>
    <row r="229" customFormat="false" ht="15" hidden="false" customHeight="false" outlineLevel="0" collapsed="false">
      <c r="A229" s="14"/>
      <c r="B229" s="14"/>
      <c r="C229" s="14"/>
      <c r="D229" s="12" t="str">
        <f aca="false">IF($C229="","",SUBSTITUTE(TRIM($C229)," ",""))</f>
        <v/>
      </c>
      <c r="E229" s="12" t="str">
        <f aca="false">IF($D229="","",IFERROR(INDEX(Reference!$A$3:$A$96,MATCH(LEFT($D229,8),Reference!$B$3:$B$96,0)),IFERROR(INDEX(Reference!$A$3:$A$96,MATCH(LEFT($D229,6),Reference!$B$3:$B$96,0)),IFERROR(INDEX(Reference!$A$3:$A$96,MATCH(LEFT($D229,4),Reference!$B$3:$B$96,0)),""))))</f>
        <v/>
      </c>
      <c r="F229" s="12" t="str">
        <f aca="false">IF($E229="","",INDEX(Reference!$D$3:$D$96,MATCH(SUBSTITUTE($E229," ",""),Reference!$B$3:$B$96,0)))</f>
        <v/>
      </c>
      <c r="G229" s="12" t="str">
        <f aca="false">IF($E229="","",INDEX(Reference!$E$3:$E$96,MATCH(SUBSTITUTE($E229," ",""),Reference!$B$3:$B$96,0)))</f>
        <v/>
      </c>
      <c r="H229" s="12" t="str">
        <f aca="false">IF($E229="","",INDEX(Reference!$F$3:$F$96,MATCH(SUBSTITUTE($E229," ",""),Reference!$B$3:$B$96,0)))</f>
        <v/>
      </c>
      <c r="I229" s="12" t="str">
        <f aca="false">IF($D229="","",IF($E229="","NOT IN SCOPE",IF($H229="DELETED","DELETED, not in scope",IF($H229="30.12.2027","IN SCOPE FROM 30 DEC 2027","IN SCOPE"))))</f>
        <v/>
      </c>
      <c r="J229" s="12" t="str">
        <f aca="false">IF($E229="","",IF($G229="yes","yes, ex heading","no"))</f>
        <v/>
      </c>
      <c r="K229" s="12" t="str">
        <f aca="false">IF($E229="","",INDEX(Reference!$G$3:$G$96,MATCH(SUBSTITUTE($E229," ",""),Reference!$B$3:$B$96,0)))</f>
        <v/>
      </c>
      <c r="L229" s="13"/>
      <c r="M229" s="14"/>
    </row>
    <row r="230" customFormat="false" ht="15" hidden="false" customHeight="false" outlineLevel="0" collapsed="false">
      <c r="A230" s="14"/>
      <c r="B230" s="14"/>
      <c r="C230" s="14"/>
      <c r="D230" s="12" t="str">
        <f aca="false">IF($C230="","",SUBSTITUTE(TRIM($C230)," ",""))</f>
        <v/>
      </c>
      <c r="E230" s="12" t="str">
        <f aca="false">IF($D230="","",IFERROR(INDEX(Reference!$A$3:$A$96,MATCH(LEFT($D230,8),Reference!$B$3:$B$96,0)),IFERROR(INDEX(Reference!$A$3:$A$96,MATCH(LEFT($D230,6),Reference!$B$3:$B$96,0)),IFERROR(INDEX(Reference!$A$3:$A$96,MATCH(LEFT($D230,4),Reference!$B$3:$B$96,0)),""))))</f>
        <v/>
      </c>
      <c r="F230" s="12" t="str">
        <f aca="false">IF($E230="","",INDEX(Reference!$D$3:$D$96,MATCH(SUBSTITUTE($E230," ",""),Reference!$B$3:$B$96,0)))</f>
        <v/>
      </c>
      <c r="G230" s="12" t="str">
        <f aca="false">IF($E230="","",INDEX(Reference!$E$3:$E$96,MATCH(SUBSTITUTE($E230," ",""),Reference!$B$3:$B$96,0)))</f>
        <v/>
      </c>
      <c r="H230" s="12" t="str">
        <f aca="false">IF($E230="","",INDEX(Reference!$F$3:$F$96,MATCH(SUBSTITUTE($E230," ",""),Reference!$B$3:$B$96,0)))</f>
        <v/>
      </c>
      <c r="I230" s="12" t="str">
        <f aca="false">IF($D230="","",IF($E230="","NOT IN SCOPE",IF($H230="DELETED","DELETED, not in scope",IF($H230="30.12.2027","IN SCOPE FROM 30 DEC 2027","IN SCOPE"))))</f>
        <v/>
      </c>
      <c r="J230" s="12" t="str">
        <f aca="false">IF($E230="","",IF($G230="yes","yes, ex heading","no"))</f>
        <v/>
      </c>
      <c r="K230" s="12" t="str">
        <f aca="false">IF($E230="","",INDEX(Reference!$G$3:$G$96,MATCH(SUBSTITUTE($E230," ",""),Reference!$B$3:$B$96,0)))</f>
        <v/>
      </c>
      <c r="L230" s="13"/>
      <c r="M230" s="14"/>
    </row>
    <row r="231" customFormat="false" ht="15" hidden="false" customHeight="false" outlineLevel="0" collapsed="false">
      <c r="A231" s="14"/>
      <c r="B231" s="14"/>
      <c r="C231" s="14"/>
      <c r="D231" s="12" t="str">
        <f aca="false">IF($C231="","",SUBSTITUTE(TRIM($C231)," ",""))</f>
        <v/>
      </c>
      <c r="E231" s="12" t="str">
        <f aca="false">IF($D231="","",IFERROR(INDEX(Reference!$A$3:$A$96,MATCH(LEFT($D231,8),Reference!$B$3:$B$96,0)),IFERROR(INDEX(Reference!$A$3:$A$96,MATCH(LEFT($D231,6),Reference!$B$3:$B$96,0)),IFERROR(INDEX(Reference!$A$3:$A$96,MATCH(LEFT($D231,4),Reference!$B$3:$B$96,0)),""))))</f>
        <v/>
      </c>
      <c r="F231" s="12" t="str">
        <f aca="false">IF($E231="","",INDEX(Reference!$D$3:$D$96,MATCH(SUBSTITUTE($E231," ",""),Reference!$B$3:$B$96,0)))</f>
        <v/>
      </c>
      <c r="G231" s="12" t="str">
        <f aca="false">IF($E231="","",INDEX(Reference!$E$3:$E$96,MATCH(SUBSTITUTE($E231," ",""),Reference!$B$3:$B$96,0)))</f>
        <v/>
      </c>
      <c r="H231" s="12" t="str">
        <f aca="false">IF($E231="","",INDEX(Reference!$F$3:$F$96,MATCH(SUBSTITUTE($E231," ",""),Reference!$B$3:$B$96,0)))</f>
        <v/>
      </c>
      <c r="I231" s="12" t="str">
        <f aca="false">IF($D231="","",IF($E231="","NOT IN SCOPE",IF($H231="DELETED","DELETED, not in scope",IF($H231="30.12.2027","IN SCOPE FROM 30 DEC 2027","IN SCOPE"))))</f>
        <v/>
      </c>
      <c r="J231" s="12" t="str">
        <f aca="false">IF($E231="","",IF($G231="yes","yes, ex heading","no"))</f>
        <v/>
      </c>
      <c r="K231" s="12" t="str">
        <f aca="false">IF($E231="","",INDEX(Reference!$G$3:$G$96,MATCH(SUBSTITUTE($E231," ",""),Reference!$B$3:$B$96,0)))</f>
        <v/>
      </c>
      <c r="L231" s="13"/>
      <c r="M231" s="14"/>
    </row>
    <row r="232" customFormat="false" ht="15" hidden="false" customHeight="false" outlineLevel="0" collapsed="false">
      <c r="A232" s="14"/>
      <c r="B232" s="14"/>
      <c r="C232" s="14"/>
      <c r="D232" s="12" t="str">
        <f aca="false">IF($C232="","",SUBSTITUTE(TRIM($C232)," ",""))</f>
        <v/>
      </c>
      <c r="E232" s="12" t="str">
        <f aca="false">IF($D232="","",IFERROR(INDEX(Reference!$A$3:$A$96,MATCH(LEFT($D232,8),Reference!$B$3:$B$96,0)),IFERROR(INDEX(Reference!$A$3:$A$96,MATCH(LEFT($D232,6),Reference!$B$3:$B$96,0)),IFERROR(INDEX(Reference!$A$3:$A$96,MATCH(LEFT($D232,4),Reference!$B$3:$B$96,0)),""))))</f>
        <v/>
      </c>
      <c r="F232" s="12" t="str">
        <f aca="false">IF($E232="","",INDEX(Reference!$D$3:$D$96,MATCH(SUBSTITUTE($E232," ",""),Reference!$B$3:$B$96,0)))</f>
        <v/>
      </c>
      <c r="G232" s="12" t="str">
        <f aca="false">IF($E232="","",INDEX(Reference!$E$3:$E$96,MATCH(SUBSTITUTE($E232," ",""),Reference!$B$3:$B$96,0)))</f>
        <v/>
      </c>
      <c r="H232" s="12" t="str">
        <f aca="false">IF($E232="","",INDEX(Reference!$F$3:$F$96,MATCH(SUBSTITUTE($E232," ",""),Reference!$B$3:$B$96,0)))</f>
        <v/>
      </c>
      <c r="I232" s="12" t="str">
        <f aca="false">IF($D232="","",IF($E232="","NOT IN SCOPE",IF($H232="DELETED","DELETED, not in scope",IF($H232="30.12.2027","IN SCOPE FROM 30 DEC 2027","IN SCOPE"))))</f>
        <v/>
      </c>
      <c r="J232" s="12" t="str">
        <f aca="false">IF($E232="","",IF($G232="yes","yes, ex heading","no"))</f>
        <v/>
      </c>
      <c r="K232" s="12" t="str">
        <f aca="false">IF($E232="","",INDEX(Reference!$G$3:$G$96,MATCH(SUBSTITUTE($E232," ",""),Reference!$B$3:$B$96,0)))</f>
        <v/>
      </c>
      <c r="L232" s="13"/>
      <c r="M232" s="14"/>
    </row>
    <row r="233" customFormat="false" ht="15" hidden="false" customHeight="false" outlineLevel="0" collapsed="false">
      <c r="A233" s="14"/>
      <c r="B233" s="14"/>
      <c r="C233" s="14"/>
      <c r="D233" s="12" t="str">
        <f aca="false">IF($C233="","",SUBSTITUTE(TRIM($C233)," ",""))</f>
        <v/>
      </c>
      <c r="E233" s="12" t="str">
        <f aca="false">IF($D233="","",IFERROR(INDEX(Reference!$A$3:$A$96,MATCH(LEFT($D233,8),Reference!$B$3:$B$96,0)),IFERROR(INDEX(Reference!$A$3:$A$96,MATCH(LEFT($D233,6),Reference!$B$3:$B$96,0)),IFERROR(INDEX(Reference!$A$3:$A$96,MATCH(LEFT($D233,4),Reference!$B$3:$B$96,0)),""))))</f>
        <v/>
      </c>
      <c r="F233" s="12" t="str">
        <f aca="false">IF($E233="","",INDEX(Reference!$D$3:$D$96,MATCH(SUBSTITUTE($E233," ",""),Reference!$B$3:$B$96,0)))</f>
        <v/>
      </c>
      <c r="G233" s="12" t="str">
        <f aca="false">IF($E233="","",INDEX(Reference!$E$3:$E$96,MATCH(SUBSTITUTE($E233," ",""),Reference!$B$3:$B$96,0)))</f>
        <v/>
      </c>
      <c r="H233" s="12" t="str">
        <f aca="false">IF($E233="","",INDEX(Reference!$F$3:$F$96,MATCH(SUBSTITUTE($E233," ",""),Reference!$B$3:$B$96,0)))</f>
        <v/>
      </c>
      <c r="I233" s="12" t="str">
        <f aca="false">IF($D233="","",IF($E233="","NOT IN SCOPE",IF($H233="DELETED","DELETED, not in scope",IF($H233="30.12.2027","IN SCOPE FROM 30 DEC 2027","IN SCOPE"))))</f>
        <v/>
      </c>
      <c r="J233" s="12" t="str">
        <f aca="false">IF($E233="","",IF($G233="yes","yes, ex heading","no"))</f>
        <v/>
      </c>
      <c r="K233" s="12" t="str">
        <f aca="false">IF($E233="","",INDEX(Reference!$G$3:$G$96,MATCH(SUBSTITUTE($E233," ",""),Reference!$B$3:$B$96,0)))</f>
        <v/>
      </c>
      <c r="L233" s="13"/>
      <c r="M233" s="14"/>
    </row>
    <row r="234" customFormat="false" ht="15" hidden="false" customHeight="false" outlineLevel="0" collapsed="false">
      <c r="A234" s="14"/>
      <c r="B234" s="14"/>
      <c r="C234" s="14"/>
      <c r="D234" s="12" t="str">
        <f aca="false">IF($C234="","",SUBSTITUTE(TRIM($C234)," ",""))</f>
        <v/>
      </c>
      <c r="E234" s="12" t="str">
        <f aca="false">IF($D234="","",IFERROR(INDEX(Reference!$A$3:$A$96,MATCH(LEFT($D234,8),Reference!$B$3:$B$96,0)),IFERROR(INDEX(Reference!$A$3:$A$96,MATCH(LEFT($D234,6),Reference!$B$3:$B$96,0)),IFERROR(INDEX(Reference!$A$3:$A$96,MATCH(LEFT($D234,4),Reference!$B$3:$B$96,0)),""))))</f>
        <v/>
      </c>
      <c r="F234" s="12" t="str">
        <f aca="false">IF($E234="","",INDEX(Reference!$D$3:$D$96,MATCH(SUBSTITUTE($E234," ",""),Reference!$B$3:$B$96,0)))</f>
        <v/>
      </c>
      <c r="G234" s="12" t="str">
        <f aca="false">IF($E234="","",INDEX(Reference!$E$3:$E$96,MATCH(SUBSTITUTE($E234," ",""),Reference!$B$3:$B$96,0)))</f>
        <v/>
      </c>
      <c r="H234" s="12" t="str">
        <f aca="false">IF($E234="","",INDEX(Reference!$F$3:$F$96,MATCH(SUBSTITUTE($E234," ",""),Reference!$B$3:$B$96,0)))</f>
        <v/>
      </c>
      <c r="I234" s="12" t="str">
        <f aca="false">IF($D234="","",IF($E234="","NOT IN SCOPE",IF($H234="DELETED","DELETED, not in scope",IF($H234="30.12.2027","IN SCOPE FROM 30 DEC 2027","IN SCOPE"))))</f>
        <v/>
      </c>
      <c r="J234" s="12" t="str">
        <f aca="false">IF($E234="","",IF($G234="yes","yes, ex heading","no"))</f>
        <v/>
      </c>
      <c r="K234" s="12" t="str">
        <f aca="false">IF($E234="","",INDEX(Reference!$G$3:$G$96,MATCH(SUBSTITUTE($E234," ",""),Reference!$B$3:$B$96,0)))</f>
        <v/>
      </c>
      <c r="L234" s="13"/>
      <c r="M234" s="14"/>
    </row>
    <row r="235" customFormat="false" ht="15" hidden="false" customHeight="false" outlineLevel="0" collapsed="false">
      <c r="A235" s="14"/>
      <c r="B235" s="14"/>
      <c r="C235" s="14"/>
      <c r="D235" s="12" t="str">
        <f aca="false">IF($C235="","",SUBSTITUTE(TRIM($C235)," ",""))</f>
        <v/>
      </c>
      <c r="E235" s="12" t="str">
        <f aca="false">IF($D235="","",IFERROR(INDEX(Reference!$A$3:$A$96,MATCH(LEFT($D235,8),Reference!$B$3:$B$96,0)),IFERROR(INDEX(Reference!$A$3:$A$96,MATCH(LEFT($D235,6),Reference!$B$3:$B$96,0)),IFERROR(INDEX(Reference!$A$3:$A$96,MATCH(LEFT($D235,4),Reference!$B$3:$B$96,0)),""))))</f>
        <v/>
      </c>
      <c r="F235" s="12" t="str">
        <f aca="false">IF($E235="","",INDEX(Reference!$D$3:$D$96,MATCH(SUBSTITUTE($E235," ",""),Reference!$B$3:$B$96,0)))</f>
        <v/>
      </c>
      <c r="G235" s="12" t="str">
        <f aca="false">IF($E235="","",INDEX(Reference!$E$3:$E$96,MATCH(SUBSTITUTE($E235," ",""),Reference!$B$3:$B$96,0)))</f>
        <v/>
      </c>
      <c r="H235" s="12" t="str">
        <f aca="false">IF($E235="","",INDEX(Reference!$F$3:$F$96,MATCH(SUBSTITUTE($E235," ",""),Reference!$B$3:$B$96,0)))</f>
        <v/>
      </c>
      <c r="I235" s="12" t="str">
        <f aca="false">IF($D235="","",IF($E235="","NOT IN SCOPE",IF($H235="DELETED","DELETED, not in scope",IF($H235="30.12.2027","IN SCOPE FROM 30 DEC 2027","IN SCOPE"))))</f>
        <v/>
      </c>
      <c r="J235" s="12" t="str">
        <f aca="false">IF($E235="","",IF($G235="yes","yes, ex heading","no"))</f>
        <v/>
      </c>
      <c r="K235" s="12" t="str">
        <f aca="false">IF($E235="","",INDEX(Reference!$G$3:$G$96,MATCH(SUBSTITUTE($E235," ",""),Reference!$B$3:$B$96,0)))</f>
        <v/>
      </c>
      <c r="L235" s="13"/>
      <c r="M235" s="14"/>
    </row>
    <row r="236" customFormat="false" ht="15" hidden="false" customHeight="false" outlineLevel="0" collapsed="false">
      <c r="A236" s="14"/>
      <c r="B236" s="14"/>
      <c r="C236" s="14"/>
      <c r="D236" s="12" t="str">
        <f aca="false">IF($C236="","",SUBSTITUTE(TRIM($C236)," ",""))</f>
        <v/>
      </c>
      <c r="E236" s="12" t="str">
        <f aca="false">IF($D236="","",IFERROR(INDEX(Reference!$A$3:$A$96,MATCH(LEFT($D236,8),Reference!$B$3:$B$96,0)),IFERROR(INDEX(Reference!$A$3:$A$96,MATCH(LEFT($D236,6),Reference!$B$3:$B$96,0)),IFERROR(INDEX(Reference!$A$3:$A$96,MATCH(LEFT($D236,4),Reference!$B$3:$B$96,0)),""))))</f>
        <v/>
      </c>
      <c r="F236" s="12" t="str">
        <f aca="false">IF($E236="","",INDEX(Reference!$D$3:$D$96,MATCH(SUBSTITUTE($E236," ",""),Reference!$B$3:$B$96,0)))</f>
        <v/>
      </c>
      <c r="G236" s="12" t="str">
        <f aca="false">IF($E236="","",INDEX(Reference!$E$3:$E$96,MATCH(SUBSTITUTE($E236," ",""),Reference!$B$3:$B$96,0)))</f>
        <v/>
      </c>
      <c r="H236" s="12" t="str">
        <f aca="false">IF($E236="","",INDEX(Reference!$F$3:$F$96,MATCH(SUBSTITUTE($E236," ",""),Reference!$B$3:$B$96,0)))</f>
        <v/>
      </c>
      <c r="I236" s="12" t="str">
        <f aca="false">IF($D236="","",IF($E236="","NOT IN SCOPE",IF($H236="DELETED","DELETED, not in scope",IF($H236="30.12.2027","IN SCOPE FROM 30 DEC 2027","IN SCOPE"))))</f>
        <v/>
      </c>
      <c r="J236" s="12" t="str">
        <f aca="false">IF($E236="","",IF($G236="yes","yes, ex heading","no"))</f>
        <v/>
      </c>
      <c r="K236" s="12" t="str">
        <f aca="false">IF($E236="","",INDEX(Reference!$G$3:$G$96,MATCH(SUBSTITUTE($E236," ",""),Reference!$B$3:$B$96,0)))</f>
        <v/>
      </c>
      <c r="L236" s="13"/>
      <c r="M236" s="14"/>
    </row>
    <row r="237" customFormat="false" ht="15" hidden="false" customHeight="false" outlineLevel="0" collapsed="false">
      <c r="A237" s="14"/>
      <c r="B237" s="14"/>
      <c r="C237" s="14"/>
      <c r="D237" s="12" t="str">
        <f aca="false">IF($C237="","",SUBSTITUTE(TRIM($C237)," ",""))</f>
        <v/>
      </c>
      <c r="E237" s="12" t="str">
        <f aca="false">IF($D237="","",IFERROR(INDEX(Reference!$A$3:$A$96,MATCH(LEFT($D237,8),Reference!$B$3:$B$96,0)),IFERROR(INDEX(Reference!$A$3:$A$96,MATCH(LEFT($D237,6),Reference!$B$3:$B$96,0)),IFERROR(INDEX(Reference!$A$3:$A$96,MATCH(LEFT($D237,4),Reference!$B$3:$B$96,0)),""))))</f>
        <v/>
      </c>
      <c r="F237" s="12" t="str">
        <f aca="false">IF($E237="","",INDEX(Reference!$D$3:$D$96,MATCH(SUBSTITUTE($E237," ",""),Reference!$B$3:$B$96,0)))</f>
        <v/>
      </c>
      <c r="G237" s="12" t="str">
        <f aca="false">IF($E237="","",INDEX(Reference!$E$3:$E$96,MATCH(SUBSTITUTE($E237," ",""),Reference!$B$3:$B$96,0)))</f>
        <v/>
      </c>
      <c r="H237" s="12" t="str">
        <f aca="false">IF($E237="","",INDEX(Reference!$F$3:$F$96,MATCH(SUBSTITUTE($E237," ",""),Reference!$B$3:$B$96,0)))</f>
        <v/>
      </c>
      <c r="I237" s="12" t="str">
        <f aca="false">IF($D237="","",IF($E237="","NOT IN SCOPE",IF($H237="DELETED","DELETED, not in scope",IF($H237="30.12.2027","IN SCOPE FROM 30 DEC 2027","IN SCOPE"))))</f>
        <v/>
      </c>
      <c r="J237" s="12" t="str">
        <f aca="false">IF($E237="","",IF($G237="yes","yes, ex heading","no"))</f>
        <v/>
      </c>
      <c r="K237" s="12" t="str">
        <f aca="false">IF($E237="","",INDEX(Reference!$G$3:$G$96,MATCH(SUBSTITUTE($E237," ",""),Reference!$B$3:$B$96,0)))</f>
        <v/>
      </c>
      <c r="L237" s="13"/>
      <c r="M237" s="14"/>
    </row>
    <row r="238" customFormat="false" ht="15" hidden="false" customHeight="false" outlineLevel="0" collapsed="false">
      <c r="A238" s="14"/>
      <c r="B238" s="14"/>
      <c r="C238" s="14"/>
      <c r="D238" s="12" t="str">
        <f aca="false">IF($C238="","",SUBSTITUTE(TRIM($C238)," ",""))</f>
        <v/>
      </c>
      <c r="E238" s="12" t="str">
        <f aca="false">IF($D238="","",IFERROR(INDEX(Reference!$A$3:$A$96,MATCH(LEFT($D238,8),Reference!$B$3:$B$96,0)),IFERROR(INDEX(Reference!$A$3:$A$96,MATCH(LEFT($D238,6),Reference!$B$3:$B$96,0)),IFERROR(INDEX(Reference!$A$3:$A$96,MATCH(LEFT($D238,4),Reference!$B$3:$B$96,0)),""))))</f>
        <v/>
      </c>
      <c r="F238" s="12" t="str">
        <f aca="false">IF($E238="","",INDEX(Reference!$D$3:$D$96,MATCH(SUBSTITUTE($E238," ",""),Reference!$B$3:$B$96,0)))</f>
        <v/>
      </c>
      <c r="G238" s="12" t="str">
        <f aca="false">IF($E238="","",INDEX(Reference!$E$3:$E$96,MATCH(SUBSTITUTE($E238," ",""),Reference!$B$3:$B$96,0)))</f>
        <v/>
      </c>
      <c r="H238" s="12" t="str">
        <f aca="false">IF($E238="","",INDEX(Reference!$F$3:$F$96,MATCH(SUBSTITUTE($E238," ",""),Reference!$B$3:$B$96,0)))</f>
        <v/>
      </c>
      <c r="I238" s="12" t="str">
        <f aca="false">IF($D238="","",IF($E238="","NOT IN SCOPE",IF($H238="DELETED","DELETED, not in scope",IF($H238="30.12.2027","IN SCOPE FROM 30 DEC 2027","IN SCOPE"))))</f>
        <v/>
      </c>
      <c r="J238" s="12" t="str">
        <f aca="false">IF($E238="","",IF($G238="yes","yes, ex heading","no"))</f>
        <v/>
      </c>
      <c r="K238" s="12" t="str">
        <f aca="false">IF($E238="","",INDEX(Reference!$G$3:$G$96,MATCH(SUBSTITUTE($E238," ",""),Reference!$B$3:$B$96,0)))</f>
        <v/>
      </c>
      <c r="L238" s="13"/>
      <c r="M238" s="14"/>
    </row>
    <row r="239" customFormat="false" ht="15" hidden="false" customHeight="false" outlineLevel="0" collapsed="false">
      <c r="A239" s="14"/>
      <c r="B239" s="14"/>
      <c r="C239" s="14"/>
      <c r="D239" s="12" t="str">
        <f aca="false">IF($C239="","",SUBSTITUTE(TRIM($C239)," ",""))</f>
        <v/>
      </c>
      <c r="E239" s="12" t="str">
        <f aca="false">IF($D239="","",IFERROR(INDEX(Reference!$A$3:$A$96,MATCH(LEFT($D239,8),Reference!$B$3:$B$96,0)),IFERROR(INDEX(Reference!$A$3:$A$96,MATCH(LEFT($D239,6),Reference!$B$3:$B$96,0)),IFERROR(INDEX(Reference!$A$3:$A$96,MATCH(LEFT($D239,4),Reference!$B$3:$B$96,0)),""))))</f>
        <v/>
      </c>
      <c r="F239" s="12" t="str">
        <f aca="false">IF($E239="","",INDEX(Reference!$D$3:$D$96,MATCH(SUBSTITUTE($E239," ",""),Reference!$B$3:$B$96,0)))</f>
        <v/>
      </c>
      <c r="G239" s="12" t="str">
        <f aca="false">IF($E239="","",INDEX(Reference!$E$3:$E$96,MATCH(SUBSTITUTE($E239," ",""),Reference!$B$3:$B$96,0)))</f>
        <v/>
      </c>
      <c r="H239" s="12" t="str">
        <f aca="false">IF($E239="","",INDEX(Reference!$F$3:$F$96,MATCH(SUBSTITUTE($E239," ",""),Reference!$B$3:$B$96,0)))</f>
        <v/>
      </c>
      <c r="I239" s="12" t="str">
        <f aca="false">IF($D239="","",IF($E239="","NOT IN SCOPE",IF($H239="DELETED","DELETED, not in scope",IF($H239="30.12.2027","IN SCOPE FROM 30 DEC 2027","IN SCOPE"))))</f>
        <v/>
      </c>
      <c r="J239" s="12" t="str">
        <f aca="false">IF($E239="","",IF($G239="yes","yes, ex heading","no"))</f>
        <v/>
      </c>
      <c r="K239" s="12" t="str">
        <f aca="false">IF($E239="","",INDEX(Reference!$G$3:$G$96,MATCH(SUBSTITUTE($E239," ",""),Reference!$B$3:$B$96,0)))</f>
        <v/>
      </c>
      <c r="L239" s="13"/>
      <c r="M239" s="14"/>
    </row>
    <row r="240" customFormat="false" ht="15" hidden="false" customHeight="false" outlineLevel="0" collapsed="false">
      <c r="A240" s="14"/>
      <c r="B240" s="14"/>
      <c r="C240" s="14"/>
      <c r="D240" s="12" t="str">
        <f aca="false">IF($C240="","",SUBSTITUTE(TRIM($C240)," ",""))</f>
        <v/>
      </c>
      <c r="E240" s="12" t="str">
        <f aca="false">IF($D240="","",IFERROR(INDEX(Reference!$A$3:$A$96,MATCH(LEFT($D240,8),Reference!$B$3:$B$96,0)),IFERROR(INDEX(Reference!$A$3:$A$96,MATCH(LEFT($D240,6),Reference!$B$3:$B$96,0)),IFERROR(INDEX(Reference!$A$3:$A$96,MATCH(LEFT($D240,4),Reference!$B$3:$B$96,0)),""))))</f>
        <v/>
      </c>
      <c r="F240" s="12" t="str">
        <f aca="false">IF($E240="","",INDEX(Reference!$D$3:$D$96,MATCH(SUBSTITUTE($E240," ",""),Reference!$B$3:$B$96,0)))</f>
        <v/>
      </c>
      <c r="G240" s="12" t="str">
        <f aca="false">IF($E240="","",INDEX(Reference!$E$3:$E$96,MATCH(SUBSTITUTE($E240," ",""),Reference!$B$3:$B$96,0)))</f>
        <v/>
      </c>
      <c r="H240" s="12" t="str">
        <f aca="false">IF($E240="","",INDEX(Reference!$F$3:$F$96,MATCH(SUBSTITUTE($E240," ",""),Reference!$B$3:$B$96,0)))</f>
        <v/>
      </c>
      <c r="I240" s="12" t="str">
        <f aca="false">IF($D240="","",IF($E240="","NOT IN SCOPE",IF($H240="DELETED","DELETED, not in scope",IF($H240="30.12.2027","IN SCOPE FROM 30 DEC 2027","IN SCOPE"))))</f>
        <v/>
      </c>
      <c r="J240" s="12" t="str">
        <f aca="false">IF($E240="","",IF($G240="yes","yes, ex heading","no"))</f>
        <v/>
      </c>
      <c r="K240" s="12" t="str">
        <f aca="false">IF($E240="","",INDEX(Reference!$G$3:$G$96,MATCH(SUBSTITUTE($E240," ",""),Reference!$B$3:$B$96,0)))</f>
        <v/>
      </c>
      <c r="L240" s="13"/>
      <c r="M240" s="14"/>
    </row>
    <row r="241" customFormat="false" ht="15" hidden="false" customHeight="false" outlineLevel="0" collapsed="false">
      <c r="A241" s="14"/>
      <c r="B241" s="14"/>
      <c r="C241" s="14"/>
      <c r="D241" s="12" t="str">
        <f aca="false">IF($C241="","",SUBSTITUTE(TRIM($C241)," ",""))</f>
        <v/>
      </c>
      <c r="E241" s="12" t="str">
        <f aca="false">IF($D241="","",IFERROR(INDEX(Reference!$A$3:$A$96,MATCH(LEFT($D241,8),Reference!$B$3:$B$96,0)),IFERROR(INDEX(Reference!$A$3:$A$96,MATCH(LEFT($D241,6),Reference!$B$3:$B$96,0)),IFERROR(INDEX(Reference!$A$3:$A$96,MATCH(LEFT($D241,4),Reference!$B$3:$B$96,0)),""))))</f>
        <v/>
      </c>
      <c r="F241" s="12" t="str">
        <f aca="false">IF($E241="","",INDEX(Reference!$D$3:$D$96,MATCH(SUBSTITUTE($E241," ",""),Reference!$B$3:$B$96,0)))</f>
        <v/>
      </c>
      <c r="G241" s="12" t="str">
        <f aca="false">IF($E241="","",INDEX(Reference!$E$3:$E$96,MATCH(SUBSTITUTE($E241," ",""),Reference!$B$3:$B$96,0)))</f>
        <v/>
      </c>
      <c r="H241" s="12" t="str">
        <f aca="false">IF($E241="","",INDEX(Reference!$F$3:$F$96,MATCH(SUBSTITUTE($E241," ",""),Reference!$B$3:$B$96,0)))</f>
        <v/>
      </c>
      <c r="I241" s="12" t="str">
        <f aca="false">IF($D241="","",IF($E241="","NOT IN SCOPE",IF($H241="DELETED","DELETED, not in scope",IF($H241="30.12.2027","IN SCOPE FROM 30 DEC 2027","IN SCOPE"))))</f>
        <v/>
      </c>
      <c r="J241" s="12" t="str">
        <f aca="false">IF($E241="","",IF($G241="yes","yes, ex heading","no"))</f>
        <v/>
      </c>
      <c r="K241" s="12" t="str">
        <f aca="false">IF($E241="","",INDEX(Reference!$G$3:$G$96,MATCH(SUBSTITUTE($E241," ",""),Reference!$B$3:$B$96,0)))</f>
        <v/>
      </c>
      <c r="L241" s="13"/>
      <c r="M241" s="14"/>
    </row>
    <row r="242" customFormat="false" ht="15" hidden="false" customHeight="false" outlineLevel="0" collapsed="false">
      <c r="A242" s="14"/>
      <c r="B242" s="14"/>
      <c r="C242" s="14"/>
      <c r="D242" s="12" t="str">
        <f aca="false">IF($C242="","",SUBSTITUTE(TRIM($C242)," ",""))</f>
        <v/>
      </c>
      <c r="E242" s="12" t="str">
        <f aca="false">IF($D242="","",IFERROR(INDEX(Reference!$A$3:$A$96,MATCH(LEFT($D242,8),Reference!$B$3:$B$96,0)),IFERROR(INDEX(Reference!$A$3:$A$96,MATCH(LEFT($D242,6),Reference!$B$3:$B$96,0)),IFERROR(INDEX(Reference!$A$3:$A$96,MATCH(LEFT($D242,4),Reference!$B$3:$B$96,0)),""))))</f>
        <v/>
      </c>
      <c r="F242" s="12" t="str">
        <f aca="false">IF($E242="","",INDEX(Reference!$D$3:$D$96,MATCH(SUBSTITUTE($E242," ",""),Reference!$B$3:$B$96,0)))</f>
        <v/>
      </c>
      <c r="G242" s="12" t="str">
        <f aca="false">IF($E242="","",INDEX(Reference!$E$3:$E$96,MATCH(SUBSTITUTE($E242," ",""),Reference!$B$3:$B$96,0)))</f>
        <v/>
      </c>
      <c r="H242" s="12" t="str">
        <f aca="false">IF($E242="","",INDEX(Reference!$F$3:$F$96,MATCH(SUBSTITUTE($E242," ",""),Reference!$B$3:$B$96,0)))</f>
        <v/>
      </c>
      <c r="I242" s="12" t="str">
        <f aca="false">IF($D242="","",IF($E242="","NOT IN SCOPE",IF($H242="DELETED","DELETED, not in scope",IF($H242="30.12.2027","IN SCOPE FROM 30 DEC 2027","IN SCOPE"))))</f>
        <v/>
      </c>
      <c r="J242" s="12" t="str">
        <f aca="false">IF($E242="","",IF($G242="yes","yes, ex heading","no"))</f>
        <v/>
      </c>
      <c r="K242" s="12" t="str">
        <f aca="false">IF($E242="","",INDEX(Reference!$G$3:$G$96,MATCH(SUBSTITUTE($E242," ",""),Reference!$B$3:$B$96,0)))</f>
        <v/>
      </c>
      <c r="L242" s="13"/>
      <c r="M242" s="14"/>
    </row>
    <row r="243" customFormat="false" ht="15" hidden="false" customHeight="false" outlineLevel="0" collapsed="false">
      <c r="A243" s="14"/>
      <c r="B243" s="14"/>
      <c r="C243" s="14"/>
      <c r="D243" s="12" t="str">
        <f aca="false">IF($C243="","",SUBSTITUTE(TRIM($C243)," ",""))</f>
        <v/>
      </c>
      <c r="E243" s="12" t="str">
        <f aca="false">IF($D243="","",IFERROR(INDEX(Reference!$A$3:$A$96,MATCH(LEFT($D243,8),Reference!$B$3:$B$96,0)),IFERROR(INDEX(Reference!$A$3:$A$96,MATCH(LEFT($D243,6),Reference!$B$3:$B$96,0)),IFERROR(INDEX(Reference!$A$3:$A$96,MATCH(LEFT($D243,4),Reference!$B$3:$B$96,0)),""))))</f>
        <v/>
      </c>
      <c r="F243" s="12" t="str">
        <f aca="false">IF($E243="","",INDEX(Reference!$D$3:$D$96,MATCH(SUBSTITUTE($E243," ",""),Reference!$B$3:$B$96,0)))</f>
        <v/>
      </c>
      <c r="G243" s="12" t="str">
        <f aca="false">IF($E243="","",INDEX(Reference!$E$3:$E$96,MATCH(SUBSTITUTE($E243," ",""),Reference!$B$3:$B$96,0)))</f>
        <v/>
      </c>
      <c r="H243" s="12" t="str">
        <f aca="false">IF($E243="","",INDEX(Reference!$F$3:$F$96,MATCH(SUBSTITUTE($E243," ",""),Reference!$B$3:$B$96,0)))</f>
        <v/>
      </c>
      <c r="I243" s="12" t="str">
        <f aca="false">IF($D243="","",IF($E243="","NOT IN SCOPE",IF($H243="DELETED","DELETED, not in scope",IF($H243="30.12.2027","IN SCOPE FROM 30 DEC 2027","IN SCOPE"))))</f>
        <v/>
      </c>
      <c r="J243" s="12" t="str">
        <f aca="false">IF($E243="","",IF($G243="yes","yes, ex heading","no"))</f>
        <v/>
      </c>
      <c r="K243" s="12" t="str">
        <f aca="false">IF($E243="","",INDEX(Reference!$G$3:$G$96,MATCH(SUBSTITUTE($E243," ",""),Reference!$B$3:$B$96,0)))</f>
        <v/>
      </c>
      <c r="L243" s="13"/>
      <c r="M243" s="14"/>
    </row>
    <row r="244" customFormat="false" ht="15" hidden="false" customHeight="false" outlineLevel="0" collapsed="false">
      <c r="A244" s="14"/>
      <c r="B244" s="14"/>
      <c r="C244" s="14"/>
      <c r="D244" s="12" t="str">
        <f aca="false">IF($C244="","",SUBSTITUTE(TRIM($C244)," ",""))</f>
        <v/>
      </c>
      <c r="E244" s="12" t="str">
        <f aca="false">IF($D244="","",IFERROR(INDEX(Reference!$A$3:$A$96,MATCH(LEFT($D244,8),Reference!$B$3:$B$96,0)),IFERROR(INDEX(Reference!$A$3:$A$96,MATCH(LEFT($D244,6),Reference!$B$3:$B$96,0)),IFERROR(INDEX(Reference!$A$3:$A$96,MATCH(LEFT($D244,4),Reference!$B$3:$B$96,0)),""))))</f>
        <v/>
      </c>
      <c r="F244" s="12" t="str">
        <f aca="false">IF($E244="","",INDEX(Reference!$D$3:$D$96,MATCH(SUBSTITUTE($E244," ",""),Reference!$B$3:$B$96,0)))</f>
        <v/>
      </c>
      <c r="G244" s="12" t="str">
        <f aca="false">IF($E244="","",INDEX(Reference!$E$3:$E$96,MATCH(SUBSTITUTE($E244," ",""),Reference!$B$3:$B$96,0)))</f>
        <v/>
      </c>
      <c r="H244" s="12" t="str">
        <f aca="false">IF($E244="","",INDEX(Reference!$F$3:$F$96,MATCH(SUBSTITUTE($E244," ",""),Reference!$B$3:$B$96,0)))</f>
        <v/>
      </c>
      <c r="I244" s="12" t="str">
        <f aca="false">IF($D244="","",IF($E244="","NOT IN SCOPE",IF($H244="DELETED","DELETED, not in scope",IF($H244="30.12.2027","IN SCOPE FROM 30 DEC 2027","IN SCOPE"))))</f>
        <v/>
      </c>
      <c r="J244" s="12" t="str">
        <f aca="false">IF($E244="","",IF($G244="yes","yes, ex heading","no"))</f>
        <v/>
      </c>
      <c r="K244" s="12" t="str">
        <f aca="false">IF($E244="","",INDEX(Reference!$G$3:$G$96,MATCH(SUBSTITUTE($E244," ",""),Reference!$B$3:$B$96,0)))</f>
        <v/>
      </c>
      <c r="L244" s="13"/>
      <c r="M244" s="14"/>
    </row>
    <row r="245" customFormat="false" ht="15" hidden="false" customHeight="false" outlineLevel="0" collapsed="false">
      <c r="A245" s="14"/>
      <c r="B245" s="14"/>
      <c r="C245" s="14"/>
      <c r="D245" s="12" t="str">
        <f aca="false">IF($C245="","",SUBSTITUTE(TRIM($C245)," ",""))</f>
        <v/>
      </c>
      <c r="E245" s="12" t="str">
        <f aca="false">IF($D245="","",IFERROR(INDEX(Reference!$A$3:$A$96,MATCH(LEFT($D245,8),Reference!$B$3:$B$96,0)),IFERROR(INDEX(Reference!$A$3:$A$96,MATCH(LEFT($D245,6),Reference!$B$3:$B$96,0)),IFERROR(INDEX(Reference!$A$3:$A$96,MATCH(LEFT($D245,4),Reference!$B$3:$B$96,0)),""))))</f>
        <v/>
      </c>
      <c r="F245" s="12" t="str">
        <f aca="false">IF($E245="","",INDEX(Reference!$D$3:$D$96,MATCH(SUBSTITUTE($E245," ",""),Reference!$B$3:$B$96,0)))</f>
        <v/>
      </c>
      <c r="G245" s="12" t="str">
        <f aca="false">IF($E245="","",INDEX(Reference!$E$3:$E$96,MATCH(SUBSTITUTE($E245," ",""),Reference!$B$3:$B$96,0)))</f>
        <v/>
      </c>
      <c r="H245" s="12" t="str">
        <f aca="false">IF($E245="","",INDEX(Reference!$F$3:$F$96,MATCH(SUBSTITUTE($E245," ",""),Reference!$B$3:$B$96,0)))</f>
        <v/>
      </c>
      <c r="I245" s="12" t="str">
        <f aca="false">IF($D245="","",IF($E245="","NOT IN SCOPE",IF($H245="DELETED","DELETED, not in scope",IF($H245="30.12.2027","IN SCOPE FROM 30 DEC 2027","IN SCOPE"))))</f>
        <v/>
      </c>
      <c r="J245" s="12" t="str">
        <f aca="false">IF($E245="","",IF($G245="yes","yes, ex heading","no"))</f>
        <v/>
      </c>
      <c r="K245" s="12" t="str">
        <f aca="false">IF($E245="","",INDEX(Reference!$G$3:$G$96,MATCH(SUBSTITUTE($E245," ",""),Reference!$B$3:$B$96,0)))</f>
        <v/>
      </c>
      <c r="L245" s="13"/>
      <c r="M245" s="14"/>
    </row>
    <row r="246" customFormat="false" ht="15" hidden="false" customHeight="false" outlineLevel="0" collapsed="false">
      <c r="A246" s="14"/>
      <c r="B246" s="14"/>
      <c r="C246" s="14"/>
      <c r="D246" s="12" t="str">
        <f aca="false">IF($C246="","",SUBSTITUTE(TRIM($C246)," ",""))</f>
        <v/>
      </c>
      <c r="E246" s="12" t="str">
        <f aca="false">IF($D246="","",IFERROR(INDEX(Reference!$A$3:$A$96,MATCH(LEFT($D246,8),Reference!$B$3:$B$96,0)),IFERROR(INDEX(Reference!$A$3:$A$96,MATCH(LEFT($D246,6),Reference!$B$3:$B$96,0)),IFERROR(INDEX(Reference!$A$3:$A$96,MATCH(LEFT($D246,4),Reference!$B$3:$B$96,0)),""))))</f>
        <v/>
      </c>
      <c r="F246" s="12" t="str">
        <f aca="false">IF($E246="","",INDEX(Reference!$D$3:$D$96,MATCH(SUBSTITUTE($E246," ",""),Reference!$B$3:$B$96,0)))</f>
        <v/>
      </c>
      <c r="G246" s="12" t="str">
        <f aca="false">IF($E246="","",INDEX(Reference!$E$3:$E$96,MATCH(SUBSTITUTE($E246," ",""),Reference!$B$3:$B$96,0)))</f>
        <v/>
      </c>
      <c r="H246" s="12" t="str">
        <f aca="false">IF($E246="","",INDEX(Reference!$F$3:$F$96,MATCH(SUBSTITUTE($E246," ",""),Reference!$B$3:$B$96,0)))</f>
        <v/>
      </c>
      <c r="I246" s="12" t="str">
        <f aca="false">IF($D246="","",IF($E246="","NOT IN SCOPE",IF($H246="DELETED","DELETED, not in scope",IF($H246="30.12.2027","IN SCOPE FROM 30 DEC 2027","IN SCOPE"))))</f>
        <v/>
      </c>
      <c r="J246" s="12" t="str">
        <f aca="false">IF($E246="","",IF($G246="yes","yes, ex heading","no"))</f>
        <v/>
      </c>
      <c r="K246" s="12" t="str">
        <f aca="false">IF($E246="","",INDEX(Reference!$G$3:$G$96,MATCH(SUBSTITUTE($E246," ",""),Reference!$B$3:$B$96,0)))</f>
        <v/>
      </c>
      <c r="L246" s="13"/>
      <c r="M246" s="14"/>
    </row>
    <row r="247" customFormat="false" ht="15" hidden="false" customHeight="false" outlineLevel="0" collapsed="false">
      <c r="A247" s="14"/>
      <c r="B247" s="14"/>
      <c r="C247" s="14"/>
      <c r="D247" s="12" t="str">
        <f aca="false">IF($C247="","",SUBSTITUTE(TRIM($C247)," ",""))</f>
        <v/>
      </c>
      <c r="E247" s="12" t="str">
        <f aca="false">IF($D247="","",IFERROR(INDEX(Reference!$A$3:$A$96,MATCH(LEFT($D247,8),Reference!$B$3:$B$96,0)),IFERROR(INDEX(Reference!$A$3:$A$96,MATCH(LEFT($D247,6),Reference!$B$3:$B$96,0)),IFERROR(INDEX(Reference!$A$3:$A$96,MATCH(LEFT($D247,4),Reference!$B$3:$B$96,0)),""))))</f>
        <v/>
      </c>
      <c r="F247" s="12" t="str">
        <f aca="false">IF($E247="","",INDEX(Reference!$D$3:$D$96,MATCH(SUBSTITUTE($E247," ",""),Reference!$B$3:$B$96,0)))</f>
        <v/>
      </c>
      <c r="G247" s="12" t="str">
        <f aca="false">IF($E247="","",INDEX(Reference!$E$3:$E$96,MATCH(SUBSTITUTE($E247," ",""),Reference!$B$3:$B$96,0)))</f>
        <v/>
      </c>
      <c r="H247" s="12" t="str">
        <f aca="false">IF($E247="","",INDEX(Reference!$F$3:$F$96,MATCH(SUBSTITUTE($E247," ",""),Reference!$B$3:$B$96,0)))</f>
        <v/>
      </c>
      <c r="I247" s="12" t="str">
        <f aca="false">IF($D247="","",IF($E247="","NOT IN SCOPE",IF($H247="DELETED","DELETED, not in scope",IF($H247="30.12.2027","IN SCOPE FROM 30 DEC 2027","IN SCOPE"))))</f>
        <v/>
      </c>
      <c r="J247" s="12" t="str">
        <f aca="false">IF($E247="","",IF($G247="yes","yes, ex heading","no"))</f>
        <v/>
      </c>
      <c r="K247" s="12" t="str">
        <f aca="false">IF($E247="","",INDEX(Reference!$G$3:$G$96,MATCH(SUBSTITUTE($E247," ",""),Reference!$B$3:$B$96,0)))</f>
        <v/>
      </c>
      <c r="L247" s="13"/>
      <c r="M247" s="14"/>
    </row>
    <row r="248" customFormat="false" ht="15" hidden="false" customHeight="false" outlineLevel="0" collapsed="false">
      <c r="A248" s="14"/>
      <c r="B248" s="14"/>
      <c r="C248" s="14"/>
      <c r="D248" s="12" t="str">
        <f aca="false">IF($C248="","",SUBSTITUTE(TRIM($C248)," ",""))</f>
        <v/>
      </c>
      <c r="E248" s="12" t="str">
        <f aca="false">IF($D248="","",IFERROR(INDEX(Reference!$A$3:$A$96,MATCH(LEFT($D248,8),Reference!$B$3:$B$96,0)),IFERROR(INDEX(Reference!$A$3:$A$96,MATCH(LEFT($D248,6),Reference!$B$3:$B$96,0)),IFERROR(INDEX(Reference!$A$3:$A$96,MATCH(LEFT($D248,4),Reference!$B$3:$B$96,0)),""))))</f>
        <v/>
      </c>
      <c r="F248" s="12" t="str">
        <f aca="false">IF($E248="","",INDEX(Reference!$D$3:$D$96,MATCH(SUBSTITUTE($E248," ",""),Reference!$B$3:$B$96,0)))</f>
        <v/>
      </c>
      <c r="G248" s="12" t="str">
        <f aca="false">IF($E248="","",INDEX(Reference!$E$3:$E$96,MATCH(SUBSTITUTE($E248," ",""),Reference!$B$3:$B$96,0)))</f>
        <v/>
      </c>
      <c r="H248" s="12" t="str">
        <f aca="false">IF($E248="","",INDEX(Reference!$F$3:$F$96,MATCH(SUBSTITUTE($E248," ",""),Reference!$B$3:$B$96,0)))</f>
        <v/>
      </c>
      <c r="I248" s="12" t="str">
        <f aca="false">IF($D248="","",IF($E248="","NOT IN SCOPE",IF($H248="DELETED","DELETED, not in scope",IF($H248="30.12.2027","IN SCOPE FROM 30 DEC 2027","IN SCOPE"))))</f>
        <v/>
      </c>
      <c r="J248" s="12" t="str">
        <f aca="false">IF($E248="","",IF($G248="yes","yes, ex heading","no"))</f>
        <v/>
      </c>
      <c r="K248" s="12" t="str">
        <f aca="false">IF($E248="","",INDEX(Reference!$G$3:$G$96,MATCH(SUBSTITUTE($E248," ",""),Reference!$B$3:$B$96,0)))</f>
        <v/>
      </c>
      <c r="L248" s="13"/>
      <c r="M248" s="14"/>
    </row>
    <row r="249" customFormat="false" ht="15" hidden="false" customHeight="false" outlineLevel="0" collapsed="false">
      <c r="A249" s="14"/>
      <c r="B249" s="14"/>
      <c r="C249" s="14"/>
      <c r="D249" s="12" t="str">
        <f aca="false">IF($C249="","",SUBSTITUTE(TRIM($C249)," ",""))</f>
        <v/>
      </c>
      <c r="E249" s="12" t="str">
        <f aca="false">IF($D249="","",IFERROR(INDEX(Reference!$A$3:$A$96,MATCH(LEFT($D249,8),Reference!$B$3:$B$96,0)),IFERROR(INDEX(Reference!$A$3:$A$96,MATCH(LEFT($D249,6),Reference!$B$3:$B$96,0)),IFERROR(INDEX(Reference!$A$3:$A$96,MATCH(LEFT($D249,4),Reference!$B$3:$B$96,0)),""))))</f>
        <v/>
      </c>
      <c r="F249" s="12" t="str">
        <f aca="false">IF($E249="","",INDEX(Reference!$D$3:$D$96,MATCH(SUBSTITUTE($E249," ",""),Reference!$B$3:$B$96,0)))</f>
        <v/>
      </c>
      <c r="G249" s="12" t="str">
        <f aca="false">IF($E249="","",INDEX(Reference!$E$3:$E$96,MATCH(SUBSTITUTE($E249," ",""),Reference!$B$3:$B$96,0)))</f>
        <v/>
      </c>
      <c r="H249" s="12" t="str">
        <f aca="false">IF($E249="","",INDEX(Reference!$F$3:$F$96,MATCH(SUBSTITUTE($E249," ",""),Reference!$B$3:$B$96,0)))</f>
        <v/>
      </c>
      <c r="I249" s="12" t="str">
        <f aca="false">IF($D249="","",IF($E249="","NOT IN SCOPE",IF($H249="DELETED","DELETED, not in scope",IF($H249="30.12.2027","IN SCOPE FROM 30 DEC 2027","IN SCOPE"))))</f>
        <v/>
      </c>
      <c r="J249" s="12" t="str">
        <f aca="false">IF($E249="","",IF($G249="yes","yes, ex heading","no"))</f>
        <v/>
      </c>
      <c r="K249" s="12" t="str">
        <f aca="false">IF($E249="","",INDEX(Reference!$G$3:$G$96,MATCH(SUBSTITUTE($E249," ",""),Reference!$B$3:$B$96,0)))</f>
        <v/>
      </c>
      <c r="L249" s="13"/>
      <c r="M249" s="14"/>
    </row>
    <row r="250" customFormat="false" ht="15" hidden="false" customHeight="false" outlineLevel="0" collapsed="false">
      <c r="A250" s="14"/>
      <c r="B250" s="14"/>
      <c r="C250" s="14"/>
      <c r="D250" s="12" t="str">
        <f aca="false">IF($C250="","",SUBSTITUTE(TRIM($C250)," ",""))</f>
        <v/>
      </c>
      <c r="E250" s="12" t="str">
        <f aca="false">IF($D250="","",IFERROR(INDEX(Reference!$A$3:$A$96,MATCH(LEFT($D250,8),Reference!$B$3:$B$96,0)),IFERROR(INDEX(Reference!$A$3:$A$96,MATCH(LEFT($D250,6),Reference!$B$3:$B$96,0)),IFERROR(INDEX(Reference!$A$3:$A$96,MATCH(LEFT($D250,4),Reference!$B$3:$B$96,0)),""))))</f>
        <v/>
      </c>
      <c r="F250" s="12" t="str">
        <f aca="false">IF($E250="","",INDEX(Reference!$D$3:$D$96,MATCH(SUBSTITUTE($E250," ",""),Reference!$B$3:$B$96,0)))</f>
        <v/>
      </c>
      <c r="G250" s="12" t="str">
        <f aca="false">IF($E250="","",INDEX(Reference!$E$3:$E$96,MATCH(SUBSTITUTE($E250," ",""),Reference!$B$3:$B$96,0)))</f>
        <v/>
      </c>
      <c r="H250" s="12" t="str">
        <f aca="false">IF($E250="","",INDEX(Reference!$F$3:$F$96,MATCH(SUBSTITUTE($E250," ",""),Reference!$B$3:$B$96,0)))</f>
        <v/>
      </c>
      <c r="I250" s="12" t="str">
        <f aca="false">IF($D250="","",IF($E250="","NOT IN SCOPE",IF($H250="DELETED","DELETED, not in scope",IF($H250="30.12.2027","IN SCOPE FROM 30 DEC 2027","IN SCOPE"))))</f>
        <v/>
      </c>
      <c r="J250" s="12" t="str">
        <f aca="false">IF($E250="","",IF($G250="yes","yes, ex heading","no"))</f>
        <v/>
      </c>
      <c r="K250" s="12" t="str">
        <f aca="false">IF($E250="","",INDEX(Reference!$G$3:$G$96,MATCH(SUBSTITUTE($E250," ",""),Reference!$B$3:$B$96,0)))</f>
        <v/>
      </c>
      <c r="L250" s="13"/>
      <c r="M250" s="14"/>
    </row>
    <row r="251" customFormat="false" ht="15" hidden="false" customHeight="false" outlineLevel="0" collapsed="false">
      <c r="A251" s="14"/>
      <c r="B251" s="14"/>
      <c r="C251" s="14"/>
      <c r="D251" s="12" t="str">
        <f aca="false">IF($C251="","",SUBSTITUTE(TRIM($C251)," ",""))</f>
        <v/>
      </c>
      <c r="E251" s="12" t="str">
        <f aca="false">IF($D251="","",IFERROR(INDEX(Reference!$A$3:$A$96,MATCH(LEFT($D251,8),Reference!$B$3:$B$96,0)),IFERROR(INDEX(Reference!$A$3:$A$96,MATCH(LEFT($D251,6),Reference!$B$3:$B$96,0)),IFERROR(INDEX(Reference!$A$3:$A$96,MATCH(LEFT($D251,4),Reference!$B$3:$B$96,0)),""))))</f>
        <v/>
      </c>
      <c r="F251" s="12" t="str">
        <f aca="false">IF($E251="","",INDEX(Reference!$D$3:$D$96,MATCH(SUBSTITUTE($E251," ",""),Reference!$B$3:$B$96,0)))</f>
        <v/>
      </c>
      <c r="G251" s="12" t="str">
        <f aca="false">IF($E251="","",INDEX(Reference!$E$3:$E$96,MATCH(SUBSTITUTE($E251," ",""),Reference!$B$3:$B$96,0)))</f>
        <v/>
      </c>
      <c r="H251" s="12" t="str">
        <f aca="false">IF($E251="","",INDEX(Reference!$F$3:$F$96,MATCH(SUBSTITUTE($E251," ",""),Reference!$B$3:$B$96,0)))</f>
        <v/>
      </c>
      <c r="I251" s="12" t="str">
        <f aca="false">IF($D251="","",IF($E251="","NOT IN SCOPE",IF($H251="DELETED","DELETED, not in scope",IF($H251="30.12.2027","IN SCOPE FROM 30 DEC 2027","IN SCOPE"))))</f>
        <v/>
      </c>
      <c r="J251" s="12" t="str">
        <f aca="false">IF($E251="","",IF($G251="yes","yes, ex heading","no"))</f>
        <v/>
      </c>
      <c r="K251" s="12" t="str">
        <f aca="false">IF($E251="","",INDEX(Reference!$G$3:$G$96,MATCH(SUBSTITUTE($E251," ",""),Reference!$B$3:$B$96,0)))</f>
        <v/>
      </c>
      <c r="L251" s="13"/>
      <c r="M251" s="14"/>
    </row>
    <row r="252" customFormat="false" ht="15" hidden="false" customHeight="false" outlineLevel="0" collapsed="false">
      <c r="A252" s="14"/>
      <c r="B252" s="14"/>
      <c r="C252" s="14"/>
      <c r="D252" s="12" t="str">
        <f aca="false">IF($C252="","",SUBSTITUTE(TRIM($C252)," ",""))</f>
        <v/>
      </c>
      <c r="E252" s="12" t="str">
        <f aca="false">IF($D252="","",IFERROR(INDEX(Reference!$A$3:$A$96,MATCH(LEFT($D252,8),Reference!$B$3:$B$96,0)),IFERROR(INDEX(Reference!$A$3:$A$96,MATCH(LEFT($D252,6),Reference!$B$3:$B$96,0)),IFERROR(INDEX(Reference!$A$3:$A$96,MATCH(LEFT($D252,4),Reference!$B$3:$B$96,0)),""))))</f>
        <v/>
      </c>
      <c r="F252" s="12" t="str">
        <f aca="false">IF($E252="","",INDEX(Reference!$D$3:$D$96,MATCH(SUBSTITUTE($E252," ",""),Reference!$B$3:$B$96,0)))</f>
        <v/>
      </c>
      <c r="G252" s="12" t="str">
        <f aca="false">IF($E252="","",INDEX(Reference!$E$3:$E$96,MATCH(SUBSTITUTE($E252," ",""),Reference!$B$3:$B$96,0)))</f>
        <v/>
      </c>
      <c r="H252" s="12" t="str">
        <f aca="false">IF($E252="","",INDEX(Reference!$F$3:$F$96,MATCH(SUBSTITUTE($E252," ",""),Reference!$B$3:$B$96,0)))</f>
        <v/>
      </c>
      <c r="I252" s="12" t="str">
        <f aca="false">IF($D252="","",IF($E252="","NOT IN SCOPE",IF($H252="DELETED","DELETED, not in scope",IF($H252="30.12.2027","IN SCOPE FROM 30 DEC 2027","IN SCOPE"))))</f>
        <v/>
      </c>
      <c r="J252" s="12" t="str">
        <f aca="false">IF($E252="","",IF($G252="yes","yes, ex heading","no"))</f>
        <v/>
      </c>
      <c r="K252" s="12" t="str">
        <f aca="false">IF($E252="","",INDEX(Reference!$G$3:$G$96,MATCH(SUBSTITUTE($E252," ",""),Reference!$B$3:$B$96,0)))</f>
        <v/>
      </c>
      <c r="L252" s="13"/>
      <c r="M252" s="14"/>
    </row>
    <row r="253" customFormat="false" ht="15" hidden="false" customHeight="false" outlineLevel="0" collapsed="false">
      <c r="A253" s="14"/>
      <c r="B253" s="14"/>
      <c r="C253" s="14"/>
      <c r="D253" s="12" t="str">
        <f aca="false">IF($C253="","",SUBSTITUTE(TRIM($C253)," ",""))</f>
        <v/>
      </c>
      <c r="E253" s="12" t="str">
        <f aca="false">IF($D253="","",IFERROR(INDEX(Reference!$A$3:$A$96,MATCH(LEFT($D253,8),Reference!$B$3:$B$96,0)),IFERROR(INDEX(Reference!$A$3:$A$96,MATCH(LEFT($D253,6),Reference!$B$3:$B$96,0)),IFERROR(INDEX(Reference!$A$3:$A$96,MATCH(LEFT($D253,4),Reference!$B$3:$B$96,0)),""))))</f>
        <v/>
      </c>
      <c r="F253" s="12" t="str">
        <f aca="false">IF($E253="","",INDEX(Reference!$D$3:$D$96,MATCH(SUBSTITUTE($E253," ",""),Reference!$B$3:$B$96,0)))</f>
        <v/>
      </c>
      <c r="G253" s="12" t="str">
        <f aca="false">IF($E253="","",INDEX(Reference!$E$3:$E$96,MATCH(SUBSTITUTE($E253," ",""),Reference!$B$3:$B$96,0)))</f>
        <v/>
      </c>
      <c r="H253" s="12" t="str">
        <f aca="false">IF($E253="","",INDEX(Reference!$F$3:$F$96,MATCH(SUBSTITUTE($E253," ",""),Reference!$B$3:$B$96,0)))</f>
        <v/>
      </c>
      <c r="I253" s="12" t="str">
        <f aca="false">IF($D253="","",IF($E253="","NOT IN SCOPE",IF($H253="DELETED","DELETED, not in scope",IF($H253="30.12.2027","IN SCOPE FROM 30 DEC 2027","IN SCOPE"))))</f>
        <v/>
      </c>
      <c r="J253" s="12" t="str">
        <f aca="false">IF($E253="","",IF($G253="yes","yes, ex heading","no"))</f>
        <v/>
      </c>
      <c r="K253" s="12" t="str">
        <f aca="false">IF($E253="","",INDEX(Reference!$G$3:$G$96,MATCH(SUBSTITUTE($E253," ",""),Reference!$B$3:$B$96,0)))</f>
        <v/>
      </c>
      <c r="L253" s="13"/>
      <c r="M253" s="14"/>
    </row>
    <row r="254" customFormat="false" ht="15" hidden="false" customHeight="false" outlineLevel="0" collapsed="false">
      <c r="A254" s="14"/>
      <c r="B254" s="14"/>
      <c r="C254" s="14"/>
      <c r="D254" s="12" t="str">
        <f aca="false">IF($C254="","",SUBSTITUTE(TRIM($C254)," ",""))</f>
        <v/>
      </c>
      <c r="E254" s="12" t="str">
        <f aca="false">IF($D254="","",IFERROR(INDEX(Reference!$A$3:$A$96,MATCH(LEFT($D254,8),Reference!$B$3:$B$96,0)),IFERROR(INDEX(Reference!$A$3:$A$96,MATCH(LEFT($D254,6),Reference!$B$3:$B$96,0)),IFERROR(INDEX(Reference!$A$3:$A$96,MATCH(LEFT($D254,4),Reference!$B$3:$B$96,0)),""))))</f>
        <v/>
      </c>
      <c r="F254" s="12" t="str">
        <f aca="false">IF($E254="","",INDEX(Reference!$D$3:$D$96,MATCH(SUBSTITUTE($E254," ",""),Reference!$B$3:$B$96,0)))</f>
        <v/>
      </c>
      <c r="G254" s="12" t="str">
        <f aca="false">IF($E254="","",INDEX(Reference!$E$3:$E$96,MATCH(SUBSTITUTE($E254," ",""),Reference!$B$3:$B$96,0)))</f>
        <v/>
      </c>
      <c r="H254" s="12" t="str">
        <f aca="false">IF($E254="","",INDEX(Reference!$F$3:$F$96,MATCH(SUBSTITUTE($E254," ",""),Reference!$B$3:$B$96,0)))</f>
        <v/>
      </c>
      <c r="I254" s="12" t="str">
        <f aca="false">IF($D254="","",IF($E254="","NOT IN SCOPE",IF($H254="DELETED","DELETED, not in scope",IF($H254="30.12.2027","IN SCOPE FROM 30 DEC 2027","IN SCOPE"))))</f>
        <v/>
      </c>
      <c r="J254" s="12" t="str">
        <f aca="false">IF($E254="","",IF($G254="yes","yes, ex heading","no"))</f>
        <v/>
      </c>
      <c r="K254" s="12" t="str">
        <f aca="false">IF($E254="","",INDEX(Reference!$G$3:$G$96,MATCH(SUBSTITUTE($E254," ",""),Reference!$B$3:$B$96,0)))</f>
        <v/>
      </c>
      <c r="L254" s="13"/>
      <c r="M254" s="14"/>
    </row>
    <row r="255" customFormat="false" ht="15" hidden="false" customHeight="false" outlineLevel="0" collapsed="false">
      <c r="A255" s="14"/>
      <c r="B255" s="14"/>
      <c r="C255" s="14"/>
      <c r="D255" s="12" t="str">
        <f aca="false">IF($C255="","",SUBSTITUTE(TRIM($C255)," ",""))</f>
        <v/>
      </c>
      <c r="E255" s="12" t="str">
        <f aca="false">IF($D255="","",IFERROR(INDEX(Reference!$A$3:$A$96,MATCH(LEFT($D255,8),Reference!$B$3:$B$96,0)),IFERROR(INDEX(Reference!$A$3:$A$96,MATCH(LEFT($D255,6),Reference!$B$3:$B$96,0)),IFERROR(INDEX(Reference!$A$3:$A$96,MATCH(LEFT($D255,4),Reference!$B$3:$B$96,0)),""))))</f>
        <v/>
      </c>
      <c r="F255" s="12" t="str">
        <f aca="false">IF($E255="","",INDEX(Reference!$D$3:$D$96,MATCH(SUBSTITUTE($E255," ",""),Reference!$B$3:$B$96,0)))</f>
        <v/>
      </c>
      <c r="G255" s="12" t="str">
        <f aca="false">IF($E255="","",INDEX(Reference!$E$3:$E$96,MATCH(SUBSTITUTE($E255," ",""),Reference!$B$3:$B$96,0)))</f>
        <v/>
      </c>
      <c r="H255" s="12" t="str">
        <f aca="false">IF($E255="","",INDEX(Reference!$F$3:$F$96,MATCH(SUBSTITUTE($E255," ",""),Reference!$B$3:$B$96,0)))</f>
        <v/>
      </c>
      <c r="I255" s="12" t="str">
        <f aca="false">IF($D255="","",IF($E255="","NOT IN SCOPE",IF($H255="DELETED","DELETED, not in scope",IF($H255="30.12.2027","IN SCOPE FROM 30 DEC 2027","IN SCOPE"))))</f>
        <v/>
      </c>
      <c r="J255" s="12" t="str">
        <f aca="false">IF($E255="","",IF($G255="yes","yes, ex heading","no"))</f>
        <v/>
      </c>
      <c r="K255" s="12" t="str">
        <f aca="false">IF($E255="","",INDEX(Reference!$G$3:$G$96,MATCH(SUBSTITUTE($E255," ",""),Reference!$B$3:$B$96,0)))</f>
        <v/>
      </c>
      <c r="L255" s="13"/>
      <c r="M255" s="14"/>
    </row>
    <row r="256" customFormat="false" ht="15" hidden="false" customHeight="false" outlineLevel="0" collapsed="false">
      <c r="A256" s="14"/>
      <c r="B256" s="14"/>
      <c r="C256" s="14"/>
      <c r="D256" s="12" t="str">
        <f aca="false">IF($C256="","",SUBSTITUTE(TRIM($C256)," ",""))</f>
        <v/>
      </c>
      <c r="E256" s="12" t="str">
        <f aca="false">IF($D256="","",IFERROR(INDEX(Reference!$A$3:$A$96,MATCH(LEFT($D256,8),Reference!$B$3:$B$96,0)),IFERROR(INDEX(Reference!$A$3:$A$96,MATCH(LEFT($D256,6),Reference!$B$3:$B$96,0)),IFERROR(INDEX(Reference!$A$3:$A$96,MATCH(LEFT($D256,4),Reference!$B$3:$B$96,0)),""))))</f>
        <v/>
      </c>
      <c r="F256" s="12" t="str">
        <f aca="false">IF($E256="","",INDEX(Reference!$D$3:$D$96,MATCH(SUBSTITUTE($E256," ",""),Reference!$B$3:$B$96,0)))</f>
        <v/>
      </c>
      <c r="G256" s="12" t="str">
        <f aca="false">IF($E256="","",INDEX(Reference!$E$3:$E$96,MATCH(SUBSTITUTE($E256," ",""),Reference!$B$3:$B$96,0)))</f>
        <v/>
      </c>
      <c r="H256" s="12" t="str">
        <f aca="false">IF($E256="","",INDEX(Reference!$F$3:$F$96,MATCH(SUBSTITUTE($E256," ",""),Reference!$B$3:$B$96,0)))</f>
        <v/>
      </c>
      <c r="I256" s="12" t="str">
        <f aca="false">IF($D256="","",IF($E256="","NOT IN SCOPE",IF($H256="DELETED","DELETED, not in scope",IF($H256="30.12.2027","IN SCOPE FROM 30 DEC 2027","IN SCOPE"))))</f>
        <v/>
      </c>
      <c r="J256" s="12" t="str">
        <f aca="false">IF($E256="","",IF($G256="yes","yes, ex heading","no"))</f>
        <v/>
      </c>
      <c r="K256" s="12" t="str">
        <f aca="false">IF($E256="","",INDEX(Reference!$G$3:$G$96,MATCH(SUBSTITUTE($E256," ",""),Reference!$B$3:$B$96,0)))</f>
        <v/>
      </c>
      <c r="L256" s="13"/>
      <c r="M256" s="14"/>
    </row>
    <row r="257" customFormat="false" ht="15" hidden="false" customHeight="false" outlineLevel="0" collapsed="false">
      <c r="A257" s="14"/>
      <c r="B257" s="14"/>
      <c r="C257" s="14"/>
      <c r="D257" s="12" t="str">
        <f aca="false">IF($C257="","",SUBSTITUTE(TRIM($C257)," ",""))</f>
        <v/>
      </c>
      <c r="E257" s="12" t="str">
        <f aca="false">IF($D257="","",IFERROR(INDEX(Reference!$A$3:$A$96,MATCH(LEFT($D257,8),Reference!$B$3:$B$96,0)),IFERROR(INDEX(Reference!$A$3:$A$96,MATCH(LEFT($D257,6),Reference!$B$3:$B$96,0)),IFERROR(INDEX(Reference!$A$3:$A$96,MATCH(LEFT($D257,4),Reference!$B$3:$B$96,0)),""))))</f>
        <v/>
      </c>
      <c r="F257" s="12" t="str">
        <f aca="false">IF($E257="","",INDEX(Reference!$D$3:$D$96,MATCH(SUBSTITUTE($E257," ",""),Reference!$B$3:$B$96,0)))</f>
        <v/>
      </c>
      <c r="G257" s="12" t="str">
        <f aca="false">IF($E257="","",INDEX(Reference!$E$3:$E$96,MATCH(SUBSTITUTE($E257," ",""),Reference!$B$3:$B$96,0)))</f>
        <v/>
      </c>
      <c r="H257" s="12" t="str">
        <f aca="false">IF($E257="","",INDEX(Reference!$F$3:$F$96,MATCH(SUBSTITUTE($E257," ",""),Reference!$B$3:$B$96,0)))</f>
        <v/>
      </c>
      <c r="I257" s="12" t="str">
        <f aca="false">IF($D257="","",IF($E257="","NOT IN SCOPE",IF($H257="DELETED","DELETED, not in scope",IF($H257="30.12.2027","IN SCOPE FROM 30 DEC 2027","IN SCOPE"))))</f>
        <v/>
      </c>
      <c r="J257" s="12" t="str">
        <f aca="false">IF($E257="","",IF($G257="yes","yes, ex heading","no"))</f>
        <v/>
      </c>
      <c r="K257" s="12" t="str">
        <f aca="false">IF($E257="","",INDEX(Reference!$G$3:$G$96,MATCH(SUBSTITUTE($E257," ",""),Reference!$B$3:$B$96,0)))</f>
        <v/>
      </c>
      <c r="L257" s="13"/>
      <c r="M257" s="14"/>
    </row>
    <row r="258" customFormat="false" ht="15" hidden="false" customHeight="false" outlineLevel="0" collapsed="false">
      <c r="A258" s="14"/>
      <c r="B258" s="14"/>
      <c r="C258" s="14"/>
      <c r="D258" s="12" t="str">
        <f aca="false">IF($C258="","",SUBSTITUTE(TRIM($C258)," ",""))</f>
        <v/>
      </c>
      <c r="E258" s="12" t="str">
        <f aca="false">IF($D258="","",IFERROR(INDEX(Reference!$A$3:$A$96,MATCH(LEFT($D258,8),Reference!$B$3:$B$96,0)),IFERROR(INDEX(Reference!$A$3:$A$96,MATCH(LEFT($D258,6),Reference!$B$3:$B$96,0)),IFERROR(INDEX(Reference!$A$3:$A$96,MATCH(LEFT($D258,4),Reference!$B$3:$B$96,0)),""))))</f>
        <v/>
      </c>
      <c r="F258" s="12" t="str">
        <f aca="false">IF($E258="","",INDEX(Reference!$D$3:$D$96,MATCH(SUBSTITUTE($E258," ",""),Reference!$B$3:$B$96,0)))</f>
        <v/>
      </c>
      <c r="G258" s="12" t="str">
        <f aca="false">IF($E258="","",INDEX(Reference!$E$3:$E$96,MATCH(SUBSTITUTE($E258," ",""),Reference!$B$3:$B$96,0)))</f>
        <v/>
      </c>
      <c r="H258" s="12" t="str">
        <f aca="false">IF($E258="","",INDEX(Reference!$F$3:$F$96,MATCH(SUBSTITUTE($E258," ",""),Reference!$B$3:$B$96,0)))</f>
        <v/>
      </c>
      <c r="I258" s="12" t="str">
        <f aca="false">IF($D258="","",IF($E258="","NOT IN SCOPE",IF($H258="DELETED","DELETED, not in scope",IF($H258="30.12.2027","IN SCOPE FROM 30 DEC 2027","IN SCOPE"))))</f>
        <v/>
      </c>
      <c r="J258" s="12" t="str">
        <f aca="false">IF($E258="","",IF($G258="yes","yes, ex heading","no"))</f>
        <v/>
      </c>
      <c r="K258" s="12" t="str">
        <f aca="false">IF($E258="","",INDEX(Reference!$G$3:$G$96,MATCH(SUBSTITUTE($E258," ",""),Reference!$B$3:$B$96,0)))</f>
        <v/>
      </c>
      <c r="L258" s="13"/>
      <c r="M258" s="14"/>
    </row>
    <row r="259" customFormat="false" ht="15" hidden="false" customHeight="false" outlineLevel="0" collapsed="false">
      <c r="A259" s="14"/>
      <c r="B259" s="14"/>
      <c r="C259" s="14"/>
      <c r="D259" s="12" t="str">
        <f aca="false">IF($C259="","",SUBSTITUTE(TRIM($C259)," ",""))</f>
        <v/>
      </c>
      <c r="E259" s="12" t="str">
        <f aca="false">IF($D259="","",IFERROR(INDEX(Reference!$A$3:$A$96,MATCH(LEFT($D259,8),Reference!$B$3:$B$96,0)),IFERROR(INDEX(Reference!$A$3:$A$96,MATCH(LEFT($D259,6),Reference!$B$3:$B$96,0)),IFERROR(INDEX(Reference!$A$3:$A$96,MATCH(LEFT($D259,4),Reference!$B$3:$B$96,0)),""))))</f>
        <v/>
      </c>
      <c r="F259" s="12" t="str">
        <f aca="false">IF($E259="","",INDEX(Reference!$D$3:$D$96,MATCH(SUBSTITUTE($E259," ",""),Reference!$B$3:$B$96,0)))</f>
        <v/>
      </c>
      <c r="G259" s="12" t="str">
        <f aca="false">IF($E259="","",INDEX(Reference!$E$3:$E$96,MATCH(SUBSTITUTE($E259," ",""),Reference!$B$3:$B$96,0)))</f>
        <v/>
      </c>
      <c r="H259" s="12" t="str">
        <f aca="false">IF($E259="","",INDEX(Reference!$F$3:$F$96,MATCH(SUBSTITUTE($E259," ",""),Reference!$B$3:$B$96,0)))</f>
        <v/>
      </c>
      <c r="I259" s="12" t="str">
        <f aca="false">IF($D259="","",IF($E259="","NOT IN SCOPE",IF($H259="DELETED","DELETED, not in scope",IF($H259="30.12.2027","IN SCOPE FROM 30 DEC 2027","IN SCOPE"))))</f>
        <v/>
      </c>
      <c r="J259" s="12" t="str">
        <f aca="false">IF($E259="","",IF($G259="yes","yes, ex heading","no"))</f>
        <v/>
      </c>
      <c r="K259" s="12" t="str">
        <f aca="false">IF($E259="","",INDEX(Reference!$G$3:$G$96,MATCH(SUBSTITUTE($E259," ",""),Reference!$B$3:$B$96,0)))</f>
        <v/>
      </c>
      <c r="L259" s="13"/>
      <c r="M259" s="14"/>
    </row>
    <row r="260" customFormat="false" ht="15" hidden="false" customHeight="false" outlineLevel="0" collapsed="false">
      <c r="A260" s="14"/>
      <c r="B260" s="14"/>
      <c r="C260" s="14"/>
      <c r="D260" s="12" t="str">
        <f aca="false">IF($C260="","",SUBSTITUTE(TRIM($C260)," ",""))</f>
        <v/>
      </c>
      <c r="E260" s="12" t="str">
        <f aca="false">IF($D260="","",IFERROR(INDEX(Reference!$A$3:$A$96,MATCH(LEFT($D260,8),Reference!$B$3:$B$96,0)),IFERROR(INDEX(Reference!$A$3:$A$96,MATCH(LEFT($D260,6),Reference!$B$3:$B$96,0)),IFERROR(INDEX(Reference!$A$3:$A$96,MATCH(LEFT($D260,4),Reference!$B$3:$B$96,0)),""))))</f>
        <v/>
      </c>
      <c r="F260" s="12" t="str">
        <f aca="false">IF($E260="","",INDEX(Reference!$D$3:$D$96,MATCH(SUBSTITUTE($E260," ",""),Reference!$B$3:$B$96,0)))</f>
        <v/>
      </c>
      <c r="G260" s="12" t="str">
        <f aca="false">IF($E260="","",INDEX(Reference!$E$3:$E$96,MATCH(SUBSTITUTE($E260," ",""),Reference!$B$3:$B$96,0)))</f>
        <v/>
      </c>
      <c r="H260" s="12" t="str">
        <f aca="false">IF($E260="","",INDEX(Reference!$F$3:$F$96,MATCH(SUBSTITUTE($E260," ",""),Reference!$B$3:$B$96,0)))</f>
        <v/>
      </c>
      <c r="I260" s="12" t="str">
        <f aca="false">IF($D260="","",IF($E260="","NOT IN SCOPE",IF($H260="DELETED","DELETED, not in scope",IF($H260="30.12.2027","IN SCOPE FROM 30 DEC 2027","IN SCOPE"))))</f>
        <v/>
      </c>
      <c r="J260" s="12" t="str">
        <f aca="false">IF($E260="","",IF($G260="yes","yes, ex heading","no"))</f>
        <v/>
      </c>
      <c r="K260" s="12" t="str">
        <f aca="false">IF($E260="","",INDEX(Reference!$G$3:$G$96,MATCH(SUBSTITUTE($E260," ",""),Reference!$B$3:$B$96,0)))</f>
        <v/>
      </c>
      <c r="L260" s="13"/>
      <c r="M260" s="14"/>
    </row>
    <row r="261" customFormat="false" ht="15" hidden="false" customHeight="false" outlineLevel="0" collapsed="false">
      <c r="A261" s="14"/>
      <c r="B261" s="14"/>
      <c r="C261" s="14"/>
      <c r="D261" s="12" t="str">
        <f aca="false">IF($C261="","",SUBSTITUTE(TRIM($C261)," ",""))</f>
        <v/>
      </c>
      <c r="E261" s="12" t="str">
        <f aca="false">IF($D261="","",IFERROR(INDEX(Reference!$A$3:$A$96,MATCH(LEFT($D261,8),Reference!$B$3:$B$96,0)),IFERROR(INDEX(Reference!$A$3:$A$96,MATCH(LEFT($D261,6),Reference!$B$3:$B$96,0)),IFERROR(INDEX(Reference!$A$3:$A$96,MATCH(LEFT($D261,4),Reference!$B$3:$B$96,0)),""))))</f>
        <v/>
      </c>
      <c r="F261" s="12" t="str">
        <f aca="false">IF($E261="","",INDEX(Reference!$D$3:$D$96,MATCH(SUBSTITUTE($E261," ",""),Reference!$B$3:$B$96,0)))</f>
        <v/>
      </c>
      <c r="G261" s="12" t="str">
        <f aca="false">IF($E261="","",INDEX(Reference!$E$3:$E$96,MATCH(SUBSTITUTE($E261," ",""),Reference!$B$3:$B$96,0)))</f>
        <v/>
      </c>
      <c r="H261" s="12" t="str">
        <f aca="false">IF($E261="","",INDEX(Reference!$F$3:$F$96,MATCH(SUBSTITUTE($E261," ",""),Reference!$B$3:$B$96,0)))</f>
        <v/>
      </c>
      <c r="I261" s="12" t="str">
        <f aca="false">IF($D261="","",IF($E261="","NOT IN SCOPE",IF($H261="DELETED","DELETED, not in scope",IF($H261="30.12.2027","IN SCOPE FROM 30 DEC 2027","IN SCOPE"))))</f>
        <v/>
      </c>
      <c r="J261" s="12" t="str">
        <f aca="false">IF($E261="","",IF($G261="yes","yes, ex heading","no"))</f>
        <v/>
      </c>
      <c r="K261" s="12" t="str">
        <f aca="false">IF($E261="","",INDEX(Reference!$G$3:$G$96,MATCH(SUBSTITUTE($E261," ",""),Reference!$B$3:$B$96,0)))</f>
        <v/>
      </c>
      <c r="L261" s="13"/>
      <c r="M261" s="14"/>
    </row>
    <row r="262" customFormat="false" ht="15" hidden="false" customHeight="false" outlineLevel="0" collapsed="false">
      <c r="A262" s="14"/>
      <c r="B262" s="14"/>
      <c r="C262" s="14"/>
      <c r="D262" s="12" t="str">
        <f aca="false">IF($C262="","",SUBSTITUTE(TRIM($C262)," ",""))</f>
        <v/>
      </c>
      <c r="E262" s="12" t="str">
        <f aca="false">IF($D262="","",IFERROR(INDEX(Reference!$A$3:$A$96,MATCH(LEFT($D262,8),Reference!$B$3:$B$96,0)),IFERROR(INDEX(Reference!$A$3:$A$96,MATCH(LEFT($D262,6),Reference!$B$3:$B$96,0)),IFERROR(INDEX(Reference!$A$3:$A$96,MATCH(LEFT($D262,4),Reference!$B$3:$B$96,0)),""))))</f>
        <v/>
      </c>
      <c r="F262" s="12" t="str">
        <f aca="false">IF($E262="","",INDEX(Reference!$D$3:$D$96,MATCH(SUBSTITUTE($E262," ",""),Reference!$B$3:$B$96,0)))</f>
        <v/>
      </c>
      <c r="G262" s="12" t="str">
        <f aca="false">IF($E262="","",INDEX(Reference!$E$3:$E$96,MATCH(SUBSTITUTE($E262," ",""),Reference!$B$3:$B$96,0)))</f>
        <v/>
      </c>
      <c r="H262" s="12" t="str">
        <f aca="false">IF($E262="","",INDEX(Reference!$F$3:$F$96,MATCH(SUBSTITUTE($E262," ",""),Reference!$B$3:$B$96,0)))</f>
        <v/>
      </c>
      <c r="I262" s="12" t="str">
        <f aca="false">IF($D262="","",IF($E262="","NOT IN SCOPE",IF($H262="DELETED","DELETED, not in scope",IF($H262="30.12.2027","IN SCOPE FROM 30 DEC 2027","IN SCOPE"))))</f>
        <v/>
      </c>
      <c r="J262" s="12" t="str">
        <f aca="false">IF($E262="","",IF($G262="yes","yes, ex heading","no"))</f>
        <v/>
      </c>
      <c r="K262" s="12" t="str">
        <f aca="false">IF($E262="","",INDEX(Reference!$G$3:$G$96,MATCH(SUBSTITUTE($E262," ",""),Reference!$B$3:$B$96,0)))</f>
        <v/>
      </c>
      <c r="L262" s="13"/>
      <c r="M262" s="14"/>
    </row>
    <row r="263" customFormat="false" ht="15" hidden="false" customHeight="false" outlineLevel="0" collapsed="false">
      <c r="A263" s="14"/>
      <c r="B263" s="14"/>
      <c r="C263" s="14"/>
      <c r="D263" s="12" t="str">
        <f aca="false">IF($C263="","",SUBSTITUTE(TRIM($C263)," ",""))</f>
        <v/>
      </c>
      <c r="E263" s="12" t="str">
        <f aca="false">IF($D263="","",IFERROR(INDEX(Reference!$A$3:$A$96,MATCH(LEFT($D263,8),Reference!$B$3:$B$96,0)),IFERROR(INDEX(Reference!$A$3:$A$96,MATCH(LEFT($D263,6),Reference!$B$3:$B$96,0)),IFERROR(INDEX(Reference!$A$3:$A$96,MATCH(LEFT($D263,4),Reference!$B$3:$B$96,0)),""))))</f>
        <v/>
      </c>
      <c r="F263" s="12" t="str">
        <f aca="false">IF($E263="","",INDEX(Reference!$D$3:$D$96,MATCH(SUBSTITUTE($E263," ",""),Reference!$B$3:$B$96,0)))</f>
        <v/>
      </c>
      <c r="G263" s="12" t="str">
        <f aca="false">IF($E263="","",INDEX(Reference!$E$3:$E$96,MATCH(SUBSTITUTE($E263," ",""),Reference!$B$3:$B$96,0)))</f>
        <v/>
      </c>
      <c r="H263" s="12" t="str">
        <f aca="false">IF($E263="","",INDEX(Reference!$F$3:$F$96,MATCH(SUBSTITUTE($E263," ",""),Reference!$B$3:$B$96,0)))</f>
        <v/>
      </c>
      <c r="I263" s="12" t="str">
        <f aca="false">IF($D263="","",IF($E263="","NOT IN SCOPE",IF($H263="DELETED","DELETED, not in scope",IF($H263="30.12.2027","IN SCOPE FROM 30 DEC 2027","IN SCOPE"))))</f>
        <v/>
      </c>
      <c r="J263" s="12" t="str">
        <f aca="false">IF($E263="","",IF($G263="yes","yes, ex heading","no"))</f>
        <v/>
      </c>
      <c r="K263" s="12" t="str">
        <f aca="false">IF($E263="","",INDEX(Reference!$G$3:$G$96,MATCH(SUBSTITUTE($E263," ",""),Reference!$B$3:$B$96,0)))</f>
        <v/>
      </c>
      <c r="L263" s="13"/>
      <c r="M263" s="14"/>
    </row>
    <row r="264" customFormat="false" ht="15" hidden="false" customHeight="false" outlineLevel="0" collapsed="false">
      <c r="A264" s="14"/>
      <c r="B264" s="14"/>
      <c r="C264" s="14"/>
      <c r="D264" s="12" t="str">
        <f aca="false">IF($C264="","",SUBSTITUTE(TRIM($C264)," ",""))</f>
        <v/>
      </c>
      <c r="E264" s="12" t="str">
        <f aca="false">IF($D264="","",IFERROR(INDEX(Reference!$A$3:$A$96,MATCH(LEFT($D264,8),Reference!$B$3:$B$96,0)),IFERROR(INDEX(Reference!$A$3:$A$96,MATCH(LEFT($D264,6),Reference!$B$3:$B$96,0)),IFERROR(INDEX(Reference!$A$3:$A$96,MATCH(LEFT($D264,4),Reference!$B$3:$B$96,0)),""))))</f>
        <v/>
      </c>
      <c r="F264" s="12" t="str">
        <f aca="false">IF($E264="","",INDEX(Reference!$D$3:$D$96,MATCH(SUBSTITUTE($E264," ",""),Reference!$B$3:$B$96,0)))</f>
        <v/>
      </c>
      <c r="G264" s="12" t="str">
        <f aca="false">IF($E264="","",INDEX(Reference!$E$3:$E$96,MATCH(SUBSTITUTE($E264," ",""),Reference!$B$3:$B$96,0)))</f>
        <v/>
      </c>
      <c r="H264" s="12" t="str">
        <f aca="false">IF($E264="","",INDEX(Reference!$F$3:$F$96,MATCH(SUBSTITUTE($E264," ",""),Reference!$B$3:$B$96,0)))</f>
        <v/>
      </c>
      <c r="I264" s="12" t="str">
        <f aca="false">IF($D264="","",IF($E264="","NOT IN SCOPE",IF($H264="DELETED","DELETED, not in scope",IF($H264="30.12.2027","IN SCOPE FROM 30 DEC 2027","IN SCOPE"))))</f>
        <v/>
      </c>
      <c r="J264" s="12" t="str">
        <f aca="false">IF($E264="","",IF($G264="yes","yes, ex heading","no"))</f>
        <v/>
      </c>
      <c r="K264" s="12" t="str">
        <f aca="false">IF($E264="","",INDEX(Reference!$G$3:$G$96,MATCH(SUBSTITUTE($E264," ",""),Reference!$B$3:$B$96,0)))</f>
        <v/>
      </c>
      <c r="L264" s="13"/>
      <c r="M264" s="14"/>
    </row>
    <row r="265" customFormat="false" ht="15" hidden="false" customHeight="false" outlineLevel="0" collapsed="false">
      <c r="A265" s="14"/>
      <c r="B265" s="14"/>
      <c r="C265" s="14"/>
      <c r="D265" s="12" t="str">
        <f aca="false">IF($C265="","",SUBSTITUTE(TRIM($C265)," ",""))</f>
        <v/>
      </c>
      <c r="E265" s="12" t="str">
        <f aca="false">IF($D265="","",IFERROR(INDEX(Reference!$A$3:$A$96,MATCH(LEFT($D265,8),Reference!$B$3:$B$96,0)),IFERROR(INDEX(Reference!$A$3:$A$96,MATCH(LEFT($D265,6),Reference!$B$3:$B$96,0)),IFERROR(INDEX(Reference!$A$3:$A$96,MATCH(LEFT($D265,4),Reference!$B$3:$B$96,0)),""))))</f>
        <v/>
      </c>
      <c r="F265" s="12" t="str">
        <f aca="false">IF($E265="","",INDEX(Reference!$D$3:$D$96,MATCH(SUBSTITUTE($E265," ",""),Reference!$B$3:$B$96,0)))</f>
        <v/>
      </c>
      <c r="G265" s="12" t="str">
        <f aca="false">IF($E265="","",INDEX(Reference!$E$3:$E$96,MATCH(SUBSTITUTE($E265," ",""),Reference!$B$3:$B$96,0)))</f>
        <v/>
      </c>
      <c r="H265" s="12" t="str">
        <f aca="false">IF($E265="","",INDEX(Reference!$F$3:$F$96,MATCH(SUBSTITUTE($E265," ",""),Reference!$B$3:$B$96,0)))</f>
        <v/>
      </c>
      <c r="I265" s="12" t="str">
        <f aca="false">IF($D265="","",IF($E265="","NOT IN SCOPE",IF($H265="DELETED","DELETED, not in scope",IF($H265="30.12.2027","IN SCOPE FROM 30 DEC 2027","IN SCOPE"))))</f>
        <v/>
      </c>
      <c r="J265" s="12" t="str">
        <f aca="false">IF($E265="","",IF($G265="yes","yes, ex heading","no"))</f>
        <v/>
      </c>
      <c r="K265" s="12" t="str">
        <f aca="false">IF($E265="","",INDEX(Reference!$G$3:$G$96,MATCH(SUBSTITUTE($E265," ",""),Reference!$B$3:$B$96,0)))</f>
        <v/>
      </c>
      <c r="L265" s="13"/>
      <c r="M265" s="14"/>
    </row>
    <row r="266" customFormat="false" ht="15" hidden="false" customHeight="false" outlineLevel="0" collapsed="false">
      <c r="A266" s="14"/>
      <c r="B266" s="14"/>
      <c r="C266" s="14"/>
      <c r="D266" s="12" t="str">
        <f aca="false">IF($C266="","",SUBSTITUTE(TRIM($C266)," ",""))</f>
        <v/>
      </c>
      <c r="E266" s="12" t="str">
        <f aca="false">IF($D266="","",IFERROR(INDEX(Reference!$A$3:$A$96,MATCH(LEFT($D266,8),Reference!$B$3:$B$96,0)),IFERROR(INDEX(Reference!$A$3:$A$96,MATCH(LEFT($D266,6),Reference!$B$3:$B$96,0)),IFERROR(INDEX(Reference!$A$3:$A$96,MATCH(LEFT($D266,4),Reference!$B$3:$B$96,0)),""))))</f>
        <v/>
      </c>
      <c r="F266" s="12" t="str">
        <f aca="false">IF($E266="","",INDEX(Reference!$D$3:$D$96,MATCH(SUBSTITUTE($E266," ",""),Reference!$B$3:$B$96,0)))</f>
        <v/>
      </c>
      <c r="G266" s="12" t="str">
        <f aca="false">IF($E266="","",INDEX(Reference!$E$3:$E$96,MATCH(SUBSTITUTE($E266," ",""),Reference!$B$3:$B$96,0)))</f>
        <v/>
      </c>
      <c r="H266" s="12" t="str">
        <f aca="false">IF($E266="","",INDEX(Reference!$F$3:$F$96,MATCH(SUBSTITUTE($E266," ",""),Reference!$B$3:$B$96,0)))</f>
        <v/>
      </c>
      <c r="I266" s="12" t="str">
        <f aca="false">IF($D266="","",IF($E266="","NOT IN SCOPE",IF($H266="DELETED","DELETED, not in scope",IF($H266="30.12.2027","IN SCOPE FROM 30 DEC 2027","IN SCOPE"))))</f>
        <v/>
      </c>
      <c r="J266" s="12" t="str">
        <f aca="false">IF($E266="","",IF($G266="yes","yes, ex heading","no"))</f>
        <v/>
      </c>
      <c r="K266" s="12" t="str">
        <f aca="false">IF($E266="","",INDEX(Reference!$G$3:$G$96,MATCH(SUBSTITUTE($E266," ",""),Reference!$B$3:$B$96,0)))</f>
        <v/>
      </c>
      <c r="L266" s="13"/>
      <c r="M266" s="14"/>
    </row>
    <row r="267" customFormat="false" ht="15" hidden="false" customHeight="false" outlineLevel="0" collapsed="false">
      <c r="A267" s="14"/>
      <c r="B267" s="14"/>
      <c r="C267" s="14"/>
      <c r="D267" s="12" t="str">
        <f aca="false">IF($C267="","",SUBSTITUTE(TRIM($C267)," ",""))</f>
        <v/>
      </c>
      <c r="E267" s="12" t="str">
        <f aca="false">IF($D267="","",IFERROR(INDEX(Reference!$A$3:$A$96,MATCH(LEFT($D267,8),Reference!$B$3:$B$96,0)),IFERROR(INDEX(Reference!$A$3:$A$96,MATCH(LEFT($D267,6),Reference!$B$3:$B$96,0)),IFERROR(INDEX(Reference!$A$3:$A$96,MATCH(LEFT($D267,4),Reference!$B$3:$B$96,0)),""))))</f>
        <v/>
      </c>
      <c r="F267" s="12" t="str">
        <f aca="false">IF($E267="","",INDEX(Reference!$D$3:$D$96,MATCH(SUBSTITUTE($E267," ",""),Reference!$B$3:$B$96,0)))</f>
        <v/>
      </c>
      <c r="G267" s="12" t="str">
        <f aca="false">IF($E267="","",INDEX(Reference!$E$3:$E$96,MATCH(SUBSTITUTE($E267," ",""),Reference!$B$3:$B$96,0)))</f>
        <v/>
      </c>
      <c r="H267" s="12" t="str">
        <f aca="false">IF($E267="","",INDEX(Reference!$F$3:$F$96,MATCH(SUBSTITUTE($E267," ",""),Reference!$B$3:$B$96,0)))</f>
        <v/>
      </c>
      <c r="I267" s="12" t="str">
        <f aca="false">IF($D267="","",IF($E267="","NOT IN SCOPE",IF($H267="DELETED","DELETED, not in scope",IF($H267="30.12.2027","IN SCOPE FROM 30 DEC 2027","IN SCOPE"))))</f>
        <v/>
      </c>
      <c r="J267" s="12" t="str">
        <f aca="false">IF($E267="","",IF($G267="yes","yes, ex heading","no"))</f>
        <v/>
      </c>
      <c r="K267" s="12" t="str">
        <f aca="false">IF($E267="","",INDEX(Reference!$G$3:$G$96,MATCH(SUBSTITUTE($E267," ",""),Reference!$B$3:$B$96,0)))</f>
        <v/>
      </c>
      <c r="L267" s="13"/>
      <c r="M267" s="14"/>
    </row>
    <row r="268" customFormat="false" ht="15" hidden="false" customHeight="false" outlineLevel="0" collapsed="false">
      <c r="A268" s="14"/>
      <c r="B268" s="14"/>
      <c r="C268" s="14"/>
      <c r="D268" s="12" t="str">
        <f aca="false">IF($C268="","",SUBSTITUTE(TRIM($C268)," ",""))</f>
        <v/>
      </c>
      <c r="E268" s="12" t="str">
        <f aca="false">IF($D268="","",IFERROR(INDEX(Reference!$A$3:$A$96,MATCH(LEFT($D268,8),Reference!$B$3:$B$96,0)),IFERROR(INDEX(Reference!$A$3:$A$96,MATCH(LEFT($D268,6),Reference!$B$3:$B$96,0)),IFERROR(INDEX(Reference!$A$3:$A$96,MATCH(LEFT($D268,4),Reference!$B$3:$B$96,0)),""))))</f>
        <v/>
      </c>
      <c r="F268" s="12" t="str">
        <f aca="false">IF($E268="","",INDEX(Reference!$D$3:$D$96,MATCH(SUBSTITUTE($E268," ",""),Reference!$B$3:$B$96,0)))</f>
        <v/>
      </c>
      <c r="G268" s="12" t="str">
        <f aca="false">IF($E268="","",INDEX(Reference!$E$3:$E$96,MATCH(SUBSTITUTE($E268," ",""),Reference!$B$3:$B$96,0)))</f>
        <v/>
      </c>
      <c r="H268" s="12" t="str">
        <f aca="false">IF($E268="","",INDEX(Reference!$F$3:$F$96,MATCH(SUBSTITUTE($E268," ",""),Reference!$B$3:$B$96,0)))</f>
        <v/>
      </c>
      <c r="I268" s="12" t="str">
        <f aca="false">IF($D268="","",IF($E268="","NOT IN SCOPE",IF($H268="DELETED","DELETED, not in scope",IF($H268="30.12.2027","IN SCOPE FROM 30 DEC 2027","IN SCOPE"))))</f>
        <v/>
      </c>
      <c r="J268" s="12" t="str">
        <f aca="false">IF($E268="","",IF($G268="yes","yes, ex heading","no"))</f>
        <v/>
      </c>
      <c r="K268" s="12" t="str">
        <f aca="false">IF($E268="","",INDEX(Reference!$G$3:$G$96,MATCH(SUBSTITUTE($E268," ",""),Reference!$B$3:$B$96,0)))</f>
        <v/>
      </c>
      <c r="L268" s="13"/>
      <c r="M268" s="14"/>
    </row>
    <row r="269" customFormat="false" ht="15" hidden="false" customHeight="false" outlineLevel="0" collapsed="false">
      <c r="A269" s="14"/>
      <c r="B269" s="14"/>
      <c r="C269" s="14"/>
      <c r="D269" s="12" t="str">
        <f aca="false">IF($C269="","",SUBSTITUTE(TRIM($C269)," ",""))</f>
        <v/>
      </c>
      <c r="E269" s="12" t="str">
        <f aca="false">IF($D269="","",IFERROR(INDEX(Reference!$A$3:$A$96,MATCH(LEFT($D269,8),Reference!$B$3:$B$96,0)),IFERROR(INDEX(Reference!$A$3:$A$96,MATCH(LEFT($D269,6),Reference!$B$3:$B$96,0)),IFERROR(INDEX(Reference!$A$3:$A$96,MATCH(LEFT($D269,4),Reference!$B$3:$B$96,0)),""))))</f>
        <v/>
      </c>
      <c r="F269" s="12" t="str">
        <f aca="false">IF($E269="","",INDEX(Reference!$D$3:$D$96,MATCH(SUBSTITUTE($E269," ",""),Reference!$B$3:$B$96,0)))</f>
        <v/>
      </c>
      <c r="G269" s="12" t="str">
        <f aca="false">IF($E269="","",INDEX(Reference!$E$3:$E$96,MATCH(SUBSTITUTE($E269," ",""),Reference!$B$3:$B$96,0)))</f>
        <v/>
      </c>
      <c r="H269" s="12" t="str">
        <f aca="false">IF($E269="","",INDEX(Reference!$F$3:$F$96,MATCH(SUBSTITUTE($E269," ",""),Reference!$B$3:$B$96,0)))</f>
        <v/>
      </c>
      <c r="I269" s="12" t="str">
        <f aca="false">IF($D269="","",IF($E269="","NOT IN SCOPE",IF($H269="DELETED","DELETED, not in scope",IF($H269="30.12.2027","IN SCOPE FROM 30 DEC 2027","IN SCOPE"))))</f>
        <v/>
      </c>
      <c r="J269" s="12" t="str">
        <f aca="false">IF($E269="","",IF($G269="yes","yes, ex heading","no"))</f>
        <v/>
      </c>
      <c r="K269" s="12" t="str">
        <f aca="false">IF($E269="","",INDEX(Reference!$G$3:$G$96,MATCH(SUBSTITUTE($E269," ",""),Reference!$B$3:$B$96,0)))</f>
        <v/>
      </c>
      <c r="L269" s="13"/>
      <c r="M269" s="14"/>
    </row>
    <row r="270" customFormat="false" ht="15" hidden="false" customHeight="false" outlineLevel="0" collapsed="false">
      <c r="A270" s="14"/>
      <c r="B270" s="14"/>
      <c r="C270" s="14"/>
      <c r="D270" s="12" t="str">
        <f aca="false">IF($C270="","",SUBSTITUTE(TRIM($C270)," ",""))</f>
        <v/>
      </c>
      <c r="E270" s="12" t="str">
        <f aca="false">IF($D270="","",IFERROR(INDEX(Reference!$A$3:$A$96,MATCH(LEFT($D270,8),Reference!$B$3:$B$96,0)),IFERROR(INDEX(Reference!$A$3:$A$96,MATCH(LEFT($D270,6),Reference!$B$3:$B$96,0)),IFERROR(INDEX(Reference!$A$3:$A$96,MATCH(LEFT($D270,4),Reference!$B$3:$B$96,0)),""))))</f>
        <v/>
      </c>
      <c r="F270" s="12" t="str">
        <f aca="false">IF($E270="","",INDEX(Reference!$D$3:$D$96,MATCH(SUBSTITUTE($E270," ",""),Reference!$B$3:$B$96,0)))</f>
        <v/>
      </c>
      <c r="G270" s="12" t="str">
        <f aca="false">IF($E270="","",INDEX(Reference!$E$3:$E$96,MATCH(SUBSTITUTE($E270," ",""),Reference!$B$3:$B$96,0)))</f>
        <v/>
      </c>
      <c r="H270" s="12" t="str">
        <f aca="false">IF($E270="","",INDEX(Reference!$F$3:$F$96,MATCH(SUBSTITUTE($E270," ",""),Reference!$B$3:$B$96,0)))</f>
        <v/>
      </c>
      <c r="I270" s="12" t="str">
        <f aca="false">IF($D270="","",IF($E270="","NOT IN SCOPE",IF($H270="DELETED","DELETED, not in scope",IF($H270="30.12.2027","IN SCOPE FROM 30 DEC 2027","IN SCOPE"))))</f>
        <v/>
      </c>
      <c r="J270" s="12" t="str">
        <f aca="false">IF($E270="","",IF($G270="yes","yes, ex heading","no"))</f>
        <v/>
      </c>
      <c r="K270" s="12" t="str">
        <f aca="false">IF($E270="","",INDEX(Reference!$G$3:$G$96,MATCH(SUBSTITUTE($E270," ",""),Reference!$B$3:$B$96,0)))</f>
        <v/>
      </c>
      <c r="L270" s="13"/>
      <c r="M270" s="14"/>
    </row>
    <row r="271" customFormat="false" ht="15" hidden="false" customHeight="false" outlineLevel="0" collapsed="false">
      <c r="A271" s="14"/>
      <c r="B271" s="14"/>
      <c r="C271" s="14"/>
      <c r="D271" s="12" t="str">
        <f aca="false">IF($C271="","",SUBSTITUTE(TRIM($C271)," ",""))</f>
        <v/>
      </c>
      <c r="E271" s="12" t="str">
        <f aca="false">IF($D271="","",IFERROR(INDEX(Reference!$A$3:$A$96,MATCH(LEFT($D271,8),Reference!$B$3:$B$96,0)),IFERROR(INDEX(Reference!$A$3:$A$96,MATCH(LEFT($D271,6),Reference!$B$3:$B$96,0)),IFERROR(INDEX(Reference!$A$3:$A$96,MATCH(LEFT($D271,4),Reference!$B$3:$B$96,0)),""))))</f>
        <v/>
      </c>
      <c r="F271" s="12" t="str">
        <f aca="false">IF($E271="","",INDEX(Reference!$D$3:$D$96,MATCH(SUBSTITUTE($E271," ",""),Reference!$B$3:$B$96,0)))</f>
        <v/>
      </c>
      <c r="G271" s="12" t="str">
        <f aca="false">IF($E271="","",INDEX(Reference!$E$3:$E$96,MATCH(SUBSTITUTE($E271," ",""),Reference!$B$3:$B$96,0)))</f>
        <v/>
      </c>
      <c r="H271" s="12" t="str">
        <f aca="false">IF($E271="","",INDEX(Reference!$F$3:$F$96,MATCH(SUBSTITUTE($E271," ",""),Reference!$B$3:$B$96,0)))</f>
        <v/>
      </c>
      <c r="I271" s="12" t="str">
        <f aca="false">IF($D271="","",IF($E271="","NOT IN SCOPE",IF($H271="DELETED","DELETED, not in scope",IF($H271="30.12.2027","IN SCOPE FROM 30 DEC 2027","IN SCOPE"))))</f>
        <v/>
      </c>
      <c r="J271" s="12" t="str">
        <f aca="false">IF($E271="","",IF($G271="yes","yes, ex heading","no"))</f>
        <v/>
      </c>
      <c r="K271" s="12" t="str">
        <f aca="false">IF($E271="","",INDEX(Reference!$G$3:$G$96,MATCH(SUBSTITUTE($E271," ",""),Reference!$B$3:$B$96,0)))</f>
        <v/>
      </c>
      <c r="L271" s="13"/>
      <c r="M271" s="14"/>
    </row>
    <row r="272" customFormat="false" ht="15" hidden="false" customHeight="false" outlineLevel="0" collapsed="false">
      <c r="A272" s="14"/>
      <c r="B272" s="14"/>
      <c r="C272" s="14"/>
      <c r="D272" s="12" t="str">
        <f aca="false">IF($C272="","",SUBSTITUTE(TRIM($C272)," ",""))</f>
        <v/>
      </c>
      <c r="E272" s="12" t="str">
        <f aca="false">IF($D272="","",IFERROR(INDEX(Reference!$A$3:$A$96,MATCH(LEFT($D272,8),Reference!$B$3:$B$96,0)),IFERROR(INDEX(Reference!$A$3:$A$96,MATCH(LEFT($D272,6),Reference!$B$3:$B$96,0)),IFERROR(INDEX(Reference!$A$3:$A$96,MATCH(LEFT($D272,4),Reference!$B$3:$B$96,0)),""))))</f>
        <v/>
      </c>
      <c r="F272" s="12" t="str">
        <f aca="false">IF($E272="","",INDEX(Reference!$D$3:$D$96,MATCH(SUBSTITUTE($E272," ",""),Reference!$B$3:$B$96,0)))</f>
        <v/>
      </c>
      <c r="G272" s="12" t="str">
        <f aca="false">IF($E272="","",INDEX(Reference!$E$3:$E$96,MATCH(SUBSTITUTE($E272," ",""),Reference!$B$3:$B$96,0)))</f>
        <v/>
      </c>
      <c r="H272" s="12" t="str">
        <f aca="false">IF($E272="","",INDEX(Reference!$F$3:$F$96,MATCH(SUBSTITUTE($E272," ",""),Reference!$B$3:$B$96,0)))</f>
        <v/>
      </c>
      <c r="I272" s="12" t="str">
        <f aca="false">IF($D272="","",IF($E272="","NOT IN SCOPE",IF($H272="DELETED","DELETED, not in scope",IF($H272="30.12.2027","IN SCOPE FROM 30 DEC 2027","IN SCOPE"))))</f>
        <v/>
      </c>
      <c r="J272" s="12" t="str">
        <f aca="false">IF($E272="","",IF($G272="yes","yes, ex heading","no"))</f>
        <v/>
      </c>
      <c r="K272" s="12" t="str">
        <f aca="false">IF($E272="","",INDEX(Reference!$G$3:$G$96,MATCH(SUBSTITUTE($E272," ",""),Reference!$B$3:$B$96,0)))</f>
        <v/>
      </c>
      <c r="L272" s="13"/>
      <c r="M272" s="14"/>
    </row>
    <row r="273" customFormat="false" ht="15" hidden="false" customHeight="false" outlineLevel="0" collapsed="false">
      <c r="A273" s="14"/>
      <c r="B273" s="14"/>
      <c r="C273" s="14"/>
      <c r="D273" s="12" t="str">
        <f aca="false">IF($C273="","",SUBSTITUTE(TRIM($C273)," ",""))</f>
        <v/>
      </c>
      <c r="E273" s="12" t="str">
        <f aca="false">IF($D273="","",IFERROR(INDEX(Reference!$A$3:$A$96,MATCH(LEFT($D273,8),Reference!$B$3:$B$96,0)),IFERROR(INDEX(Reference!$A$3:$A$96,MATCH(LEFT($D273,6),Reference!$B$3:$B$96,0)),IFERROR(INDEX(Reference!$A$3:$A$96,MATCH(LEFT($D273,4),Reference!$B$3:$B$96,0)),""))))</f>
        <v/>
      </c>
      <c r="F273" s="12" t="str">
        <f aca="false">IF($E273="","",INDEX(Reference!$D$3:$D$96,MATCH(SUBSTITUTE($E273," ",""),Reference!$B$3:$B$96,0)))</f>
        <v/>
      </c>
      <c r="G273" s="12" t="str">
        <f aca="false">IF($E273="","",INDEX(Reference!$E$3:$E$96,MATCH(SUBSTITUTE($E273," ",""),Reference!$B$3:$B$96,0)))</f>
        <v/>
      </c>
      <c r="H273" s="12" t="str">
        <f aca="false">IF($E273="","",INDEX(Reference!$F$3:$F$96,MATCH(SUBSTITUTE($E273," ",""),Reference!$B$3:$B$96,0)))</f>
        <v/>
      </c>
      <c r="I273" s="12" t="str">
        <f aca="false">IF($D273="","",IF($E273="","NOT IN SCOPE",IF($H273="DELETED","DELETED, not in scope",IF($H273="30.12.2027","IN SCOPE FROM 30 DEC 2027","IN SCOPE"))))</f>
        <v/>
      </c>
      <c r="J273" s="12" t="str">
        <f aca="false">IF($E273="","",IF($G273="yes","yes, ex heading","no"))</f>
        <v/>
      </c>
      <c r="K273" s="12" t="str">
        <f aca="false">IF($E273="","",INDEX(Reference!$G$3:$G$96,MATCH(SUBSTITUTE($E273," ",""),Reference!$B$3:$B$96,0)))</f>
        <v/>
      </c>
      <c r="L273" s="13"/>
      <c r="M273" s="14"/>
    </row>
    <row r="274" customFormat="false" ht="15" hidden="false" customHeight="false" outlineLevel="0" collapsed="false">
      <c r="A274" s="14"/>
      <c r="B274" s="14"/>
      <c r="C274" s="14"/>
      <c r="D274" s="12" t="str">
        <f aca="false">IF($C274="","",SUBSTITUTE(TRIM($C274)," ",""))</f>
        <v/>
      </c>
      <c r="E274" s="12" t="str">
        <f aca="false">IF($D274="","",IFERROR(INDEX(Reference!$A$3:$A$96,MATCH(LEFT($D274,8),Reference!$B$3:$B$96,0)),IFERROR(INDEX(Reference!$A$3:$A$96,MATCH(LEFT($D274,6),Reference!$B$3:$B$96,0)),IFERROR(INDEX(Reference!$A$3:$A$96,MATCH(LEFT($D274,4),Reference!$B$3:$B$96,0)),""))))</f>
        <v/>
      </c>
      <c r="F274" s="12" t="str">
        <f aca="false">IF($E274="","",INDEX(Reference!$D$3:$D$96,MATCH(SUBSTITUTE($E274," ",""),Reference!$B$3:$B$96,0)))</f>
        <v/>
      </c>
      <c r="G274" s="12" t="str">
        <f aca="false">IF($E274="","",INDEX(Reference!$E$3:$E$96,MATCH(SUBSTITUTE($E274," ",""),Reference!$B$3:$B$96,0)))</f>
        <v/>
      </c>
      <c r="H274" s="12" t="str">
        <f aca="false">IF($E274="","",INDEX(Reference!$F$3:$F$96,MATCH(SUBSTITUTE($E274," ",""),Reference!$B$3:$B$96,0)))</f>
        <v/>
      </c>
      <c r="I274" s="12" t="str">
        <f aca="false">IF($D274="","",IF($E274="","NOT IN SCOPE",IF($H274="DELETED","DELETED, not in scope",IF($H274="30.12.2027","IN SCOPE FROM 30 DEC 2027","IN SCOPE"))))</f>
        <v/>
      </c>
      <c r="J274" s="12" t="str">
        <f aca="false">IF($E274="","",IF($G274="yes","yes, ex heading","no"))</f>
        <v/>
      </c>
      <c r="K274" s="12" t="str">
        <f aca="false">IF($E274="","",INDEX(Reference!$G$3:$G$96,MATCH(SUBSTITUTE($E274," ",""),Reference!$B$3:$B$96,0)))</f>
        <v/>
      </c>
      <c r="L274" s="13"/>
      <c r="M274" s="14"/>
    </row>
    <row r="275" customFormat="false" ht="15" hidden="false" customHeight="false" outlineLevel="0" collapsed="false">
      <c r="A275" s="14"/>
      <c r="B275" s="14"/>
      <c r="C275" s="14"/>
      <c r="D275" s="12" t="str">
        <f aca="false">IF($C275="","",SUBSTITUTE(TRIM($C275)," ",""))</f>
        <v/>
      </c>
      <c r="E275" s="12" t="str">
        <f aca="false">IF($D275="","",IFERROR(INDEX(Reference!$A$3:$A$96,MATCH(LEFT($D275,8),Reference!$B$3:$B$96,0)),IFERROR(INDEX(Reference!$A$3:$A$96,MATCH(LEFT($D275,6),Reference!$B$3:$B$96,0)),IFERROR(INDEX(Reference!$A$3:$A$96,MATCH(LEFT($D275,4),Reference!$B$3:$B$96,0)),""))))</f>
        <v/>
      </c>
      <c r="F275" s="12" t="str">
        <f aca="false">IF($E275="","",INDEX(Reference!$D$3:$D$96,MATCH(SUBSTITUTE($E275," ",""),Reference!$B$3:$B$96,0)))</f>
        <v/>
      </c>
      <c r="G275" s="12" t="str">
        <f aca="false">IF($E275="","",INDEX(Reference!$E$3:$E$96,MATCH(SUBSTITUTE($E275," ",""),Reference!$B$3:$B$96,0)))</f>
        <v/>
      </c>
      <c r="H275" s="12" t="str">
        <f aca="false">IF($E275="","",INDEX(Reference!$F$3:$F$96,MATCH(SUBSTITUTE($E275," ",""),Reference!$B$3:$B$96,0)))</f>
        <v/>
      </c>
      <c r="I275" s="12" t="str">
        <f aca="false">IF($D275="","",IF($E275="","NOT IN SCOPE",IF($H275="DELETED","DELETED, not in scope",IF($H275="30.12.2027","IN SCOPE FROM 30 DEC 2027","IN SCOPE"))))</f>
        <v/>
      </c>
      <c r="J275" s="12" t="str">
        <f aca="false">IF($E275="","",IF($G275="yes","yes, ex heading","no"))</f>
        <v/>
      </c>
      <c r="K275" s="12" t="str">
        <f aca="false">IF($E275="","",INDEX(Reference!$G$3:$G$96,MATCH(SUBSTITUTE($E275," ",""),Reference!$B$3:$B$96,0)))</f>
        <v/>
      </c>
      <c r="L275" s="13"/>
      <c r="M275" s="14"/>
    </row>
    <row r="276" customFormat="false" ht="15" hidden="false" customHeight="false" outlineLevel="0" collapsed="false">
      <c r="A276" s="14"/>
      <c r="B276" s="14"/>
      <c r="C276" s="14"/>
      <c r="D276" s="12" t="str">
        <f aca="false">IF($C276="","",SUBSTITUTE(TRIM($C276)," ",""))</f>
        <v/>
      </c>
      <c r="E276" s="12" t="str">
        <f aca="false">IF($D276="","",IFERROR(INDEX(Reference!$A$3:$A$96,MATCH(LEFT($D276,8),Reference!$B$3:$B$96,0)),IFERROR(INDEX(Reference!$A$3:$A$96,MATCH(LEFT($D276,6),Reference!$B$3:$B$96,0)),IFERROR(INDEX(Reference!$A$3:$A$96,MATCH(LEFT($D276,4),Reference!$B$3:$B$96,0)),""))))</f>
        <v/>
      </c>
      <c r="F276" s="12" t="str">
        <f aca="false">IF($E276="","",INDEX(Reference!$D$3:$D$96,MATCH(SUBSTITUTE($E276," ",""),Reference!$B$3:$B$96,0)))</f>
        <v/>
      </c>
      <c r="G276" s="12" t="str">
        <f aca="false">IF($E276="","",INDEX(Reference!$E$3:$E$96,MATCH(SUBSTITUTE($E276," ",""),Reference!$B$3:$B$96,0)))</f>
        <v/>
      </c>
      <c r="H276" s="12" t="str">
        <f aca="false">IF($E276="","",INDEX(Reference!$F$3:$F$96,MATCH(SUBSTITUTE($E276," ",""),Reference!$B$3:$B$96,0)))</f>
        <v/>
      </c>
      <c r="I276" s="12" t="str">
        <f aca="false">IF($D276="","",IF($E276="","NOT IN SCOPE",IF($H276="DELETED","DELETED, not in scope",IF($H276="30.12.2027","IN SCOPE FROM 30 DEC 2027","IN SCOPE"))))</f>
        <v/>
      </c>
      <c r="J276" s="12" t="str">
        <f aca="false">IF($E276="","",IF($G276="yes","yes, ex heading","no"))</f>
        <v/>
      </c>
      <c r="K276" s="12" t="str">
        <f aca="false">IF($E276="","",INDEX(Reference!$G$3:$G$96,MATCH(SUBSTITUTE($E276," ",""),Reference!$B$3:$B$96,0)))</f>
        <v/>
      </c>
      <c r="L276" s="13"/>
      <c r="M276" s="14"/>
    </row>
    <row r="277" customFormat="false" ht="15" hidden="false" customHeight="false" outlineLevel="0" collapsed="false">
      <c r="A277" s="14"/>
      <c r="B277" s="14"/>
      <c r="C277" s="14"/>
      <c r="D277" s="12" t="str">
        <f aca="false">IF($C277="","",SUBSTITUTE(TRIM($C277)," ",""))</f>
        <v/>
      </c>
      <c r="E277" s="12" t="str">
        <f aca="false">IF($D277="","",IFERROR(INDEX(Reference!$A$3:$A$96,MATCH(LEFT($D277,8),Reference!$B$3:$B$96,0)),IFERROR(INDEX(Reference!$A$3:$A$96,MATCH(LEFT($D277,6),Reference!$B$3:$B$96,0)),IFERROR(INDEX(Reference!$A$3:$A$96,MATCH(LEFT($D277,4),Reference!$B$3:$B$96,0)),""))))</f>
        <v/>
      </c>
      <c r="F277" s="12" t="str">
        <f aca="false">IF($E277="","",INDEX(Reference!$D$3:$D$96,MATCH(SUBSTITUTE($E277," ",""),Reference!$B$3:$B$96,0)))</f>
        <v/>
      </c>
      <c r="G277" s="12" t="str">
        <f aca="false">IF($E277="","",INDEX(Reference!$E$3:$E$96,MATCH(SUBSTITUTE($E277," ",""),Reference!$B$3:$B$96,0)))</f>
        <v/>
      </c>
      <c r="H277" s="12" t="str">
        <f aca="false">IF($E277="","",INDEX(Reference!$F$3:$F$96,MATCH(SUBSTITUTE($E277," ",""),Reference!$B$3:$B$96,0)))</f>
        <v/>
      </c>
      <c r="I277" s="12" t="str">
        <f aca="false">IF($D277="","",IF($E277="","NOT IN SCOPE",IF($H277="DELETED","DELETED, not in scope",IF($H277="30.12.2027","IN SCOPE FROM 30 DEC 2027","IN SCOPE"))))</f>
        <v/>
      </c>
      <c r="J277" s="12" t="str">
        <f aca="false">IF($E277="","",IF($G277="yes","yes, ex heading","no"))</f>
        <v/>
      </c>
      <c r="K277" s="12" t="str">
        <f aca="false">IF($E277="","",INDEX(Reference!$G$3:$G$96,MATCH(SUBSTITUTE($E277," ",""),Reference!$B$3:$B$96,0)))</f>
        <v/>
      </c>
      <c r="L277" s="13"/>
      <c r="M277" s="14"/>
    </row>
    <row r="278" customFormat="false" ht="15" hidden="false" customHeight="false" outlineLevel="0" collapsed="false">
      <c r="A278" s="14"/>
      <c r="B278" s="14"/>
      <c r="C278" s="14"/>
      <c r="D278" s="12" t="str">
        <f aca="false">IF($C278="","",SUBSTITUTE(TRIM($C278)," ",""))</f>
        <v/>
      </c>
      <c r="E278" s="12" t="str">
        <f aca="false">IF($D278="","",IFERROR(INDEX(Reference!$A$3:$A$96,MATCH(LEFT($D278,8),Reference!$B$3:$B$96,0)),IFERROR(INDEX(Reference!$A$3:$A$96,MATCH(LEFT($D278,6),Reference!$B$3:$B$96,0)),IFERROR(INDEX(Reference!$A$3:$A$96,MATCH(LEFT($D278,4),Reference!$B$3:$B$96,0)),""))))</f>
        <v/>
      </c>
      <c r="F278" s="12" t="str">
        <f aca="false">IF($E278="","",INDEX(Reference!$D$3:$D$96,MATCH(SUBSTITUTE($E278," ",""),Reference!$B$3:$B$96,0)))</f>
        <v/>
      </c>
      <c r="G278" s="12" t="str">
        <f aca="false">IF($E278="","",INDEX(Reference!$E$3:$E$96,MATCH(SUBSTITUTE($E278," ",""),Reference!$B$3:$B$96,0)))</f>
        <v/>
      </c>
      <c r="H278" s="12" t="str">
        <f aca="false">IF($E278="","",INDEX(Reference!$F$3:$F$96,MATCH(SUBSTITUTE($E278," ",""),Reference!$B$3:$B$96,0)))</f>
        <v/>
      </c>
      <c r="I278" s="12" t="str">
        <f aca="false">IF($D278="","",IF($E278="","NOT IN SCOPE",IF($H278="DELETED","DELETED, not in scope",IF($H278="30.12.2027","IN SCOPE FROM 30 DEC 2027","IN SCOPE"))))</f>
        <v/>
      </c>
      <c r="J278" s="12" t="str">
        <f aca="false">IF($E278="","",IF($G278="yes","yes, ex heading","no"))</f>
        <v/>
      </c>
      <c r="K278" s="12" t="str">
        <f aca="false">IF($E278="","",INDEX(Reference!$G$3:$G$96,MATCH(SUBSTITUTE($E278," ",""),Reference!$B$3:$B$96,0)))</f>
        <v/>
      </c>
      <c r="L278" s="13"/>
      <c r="M278" s="14"/>
    </row>
    <row r="279" customFormat="false" ht="15" hidden="false" customHeight="false" outlineLevel="0" collapsed="false">
      <c r="A279" s="14"/>
      <c r="B279" s="14"/>
      <c r="C279" s="14"/>
      <c r="D279" s="12" t="str">
        <f aca="false">IF($C279="","",SUBSTITUTE(TRIM($C279)," ",""))</f>
        <v/>
      </c>
      <c r="E279" s="12" t="str">
        <f aca="false">IF($D279="","",IFERROR(INDEX(Reference!$A$3:$A$96,MATCH(LEFT($D279,8),Reference!$B$3:$B$96,0)),IFERROR(INDEX(Reference!$A$3:$A$96,MATCH(LEFT($D279,6),Reference!$B$3:$B$96,0)),IFERROR(INDEX(Reference!$A$3:$A$96,MATCH(LEFT($D279,4),Reference!$B$3:$B$96,0)),""))))</f>
        <v/>
      </c>
      <c r="F279" s="12" t="str">
        <f aca="false">IF($E279="","",INDEX(Reference!$D$3:$D$96,MATCH(SUBSTITUTE($E279," ",""),Reference!$B$3:$B$96,0)))</f>
        <v/>
      </c>
      <c r="G279" s="12" t="str">
        <f aca="false">IF($E279="","",INDEX(Reference!$E$3:$E$96,MATCH(SUBSTITUTE($E279," ",""),Reference!$B$3:$B$96,0)))</f>
        <v/>
      </c>
      <c r="H279" s="12" t="str">
        <f aca="false">IF($E279="","",INDEX(Reference!$F$3:$F$96,MATCH(SUBSTITUTE($E279," ",""),Reference!$B$3:$B$96,0)))</f>
        <v/>
      </c>
      <c r="I279" s="12" t="str">
        <f aca="false">IF($D279="","",IF($E279="","NOT IN SCOPE",IF($H279="DELETED","DELETED, not in scope",IF($H279="30.12.2027","IN SCOPE FROM 30 DEC 2027","IN SCOPE"))))</f>
        <v/>
      </c>
      <c r="J279" s="12" t="str">
        <f aca="false">IF($E279="","",IF($G279="yes","yes, ex heading","no"))</f>
        <v/>
      </c>
      <c r="K279" s="12" t="str">
        <f aca="false">IF($E279="","",INDEX(Reference!$G$3:$G$96,MATCH(SUBSTITUTE($E279," ",""),Reference!$B$3:$B$96,0)))</f>
        <v/>
      </c>
      <c r="L279" s="13"/>
      <c r="M279" s="14"/>
    </row>
    <row r="280" customFormat="false" ht="15" hidden="false" customHeight="false" outlineLevel="0" collapsed="false">
      <c r="A280" s="14"/>
      <c r="B280" s="14"/>
      <c r="C280" s="14"/>
      <c r="D280" s="12" t="str">
        <f aca="false">IF($C280="","",SUBSTITUTE(TRIM($C280)," ",""))</f>
        <v/>
      </c>
      <c r="E280" s="12" t="str">
        <f aca="false">IF($D280="","",IFERROR(INDEX(Reference!$A$3:$A$96,MATCH(LEFT($D280,8),Reference!$B$3:$B$96,0)),IFERROR(INDEX(Reference!$A$3:$A$96,MATCH(LEFT($D280,6),Reference!$B$3:$B$96,0)),IFERROR(INDEX(Reference!$A$3:$A$96,MATCH(LEFT($D280,4),Reference!$B$3:$B$96,0)),""))))</f>
        <v/>
      </c>
      <c r="F280" s="12" t="str">
        <f aca="false">IF($E280="","",INDEX(Reference!$D$3:$D$96,MATCH(SUBSTITUTE($E280," ",""),Reference!$B$3:$B$96,0)))</f>
        <v/>
      </c>
      <c r="G280" s="12" t="str">
        <f aca="false">IF($E280="","",INDEX(Reference!$E$3:$E$96,MATCH(SUBSTITUTE($E280," ",""),Reference!$B$3:$B$96,0)))</f>
        <v/>
      </c>
      <c r="H280" s="12" t="str">
        <f aca="false">IF($E280="","",INDEX(Reference!$F$3:$F$96,MATCH(SUBSTITUTE($E280," ",""),Reference!$B$3:$B$96,0)))</f>
        <v/>
      </c>
      <c r="I280" s="12" t="str">
        <f aca="false">IF($D280="","",IF($E280="","NOT IN SCOPE",IF($H280="DELETED","DELETED, not in scope",IF($H280="30.12.2027","IN SCOPE FROM 30 DEC 2027","IN SCOPE"))))</f>
        <v/>
      </c>
      <c r="J280" s="12" t="str">
        <f aca="false">IF($E280="","",IF($G280="yes","yes, ex heading","no"))</f>
        <v/>
      </c>
      <c r="K280" s="12" t="str">
        <f aca="false">IF($E280="","",INDEX(Reference!$G$3:$G$96,MATCH(SUBSTITUTE($E280," ",""),Reference!$B$3:$B$96,0)))</f>
        <v/>
      </c>
      <c r="L280" s="13"/>
      <c r="M280" s="14"/>
    </row>
    <row r="281" customFormat="false" ht="15" hidden="false" customHeight="false" outlineLevel="0" collapsed="false">
      <c r="A281" s="14"/>
      <c r="B281" s="14"/>
      <c r="C281" s="14"/>
      <c r="D281" s="12" t="str">
        <f aca="false">IF($C281="","",SUBSTITUTE(TRIM($C281)," ",""))</f>
        <v/>
      </c>
      <c r="E281" s="12" t="str">
        <f aca="false">IF($D281="","",IFERROR(INDEX(Reference!$A$3:$A$96,MATCH(LEFT($D281,8),Reference!$B$3:$B$96,0)),IFERROR(INDEX(Reference!$A$3:$A$96,MATCH(LEFT($D281,6),Reference!$B$3:$B$96,0)),IFERROR(INDEX(Reference!$A$3:$A$96,MATCH(LEFT($D281,4),Reference!$B$3:$B$96,0)),""))))</f>
        <v/>
      </c>
      <c r="F281" s="12" t="str">
        <f aca="false">IF($E281="","",INDEX(Reference!$D$3:$D$96,MATCH(SUBSTITUTE($E281," ",""),Reference!$B$3:$B$96,0)))</f>
        <v/>
      </c>
      <c r="G281" s="12" t="str">
        <f aca="false">IF($E281="","",INDEX(Reference!$E$3:$E$96,MATCH(SUBSTITUTE($E281," ",""),Reference!$B$3:$B$96,0)))</f>
        <v/>
      </c>
      <c r="H281" s="12" t="str">
        <f aca="false">IF($E281="","",INDEX(Reference!$F$3:$F$96,MATCH(SUBSTITUTE($E281," ",""),Reference!$B$3:$B$96,0)))</f>
        <v/>
      </c>
      <c r="I281" s="12" t="str">
        <f aca="false">IF($D281="","",IF($E281="","NOT IN SCOPE",IF($H281="DELETED","DELETED, not in scope",IF($H281="30.12.2027","IN SCOPE FROM 30 DEC 2027","IN SCOPE"))))</f>
        <v/>
      </c>
      <c r="J281" s="12" t="str">
        <f aca="false">IF($E281="","",IF($G281="yes","yes, ex heading","no"))</f>
        <v/>
      </c>
      <c r="K281" s="12" t="str">
        <f aca="false">IF($E281="","",INDEX(Reference!$G$3:$G$96,MATCH(SUBSTITUTE($E281," ",""),Reference!$B$3:$B$96,0)))</f>
        <v/>
      </c>
      <c r="L281" s="13"/>
      <c r="M281" s="14"/>
    </row>
    <row r="282" customFormat="false" ht="15" hidden="false" customHeight="false" outlineLevel="0" collapsed="false">
      <c r="A282" s="14"/>
      <c r="B282" s="14"/>
      <c r="C282" s="14"/>
      <c r="D282" s="12" t="str">
        <f aca="false">IF($C282="","",SUBSTITUTE(TRIM($C282)," ",""))</f>
        <v/>
      </c>
      <c r="E282" s="12" t="str">
        <f aca="false">IF($D282="","",IFERROR(INDEX(Reference!$A$3:$A$96,MATCH(LEFT($D282,8),Reference!$B$3:$B$96,0)),IFERROR(INDEX(Reference!$A$3:$A$96,MATCH(LEFT($D282,6),Reference!$B$3:$B$96,0)),IFERROR(INDEX(Reference!$A$3:$A$96,MATCH(LEFT($D282,4),Reference!$B$3:$B$96,0)),""))))</f>
        <v/>
      </c>
      <c r="F282" s="12" t="str">
        <f aca="false">IF($E282="","",INDEX(Reference!$D$3:$D$96,MATCH(SUBSTITUTE($E282," ",""),Reference!$B$3:$B$96,0)))</f>
        <v/>
      </c>
      <c r="G282" s="12" t="str">
        <f aca="false">IF($E282="","",INDEX(Reference!$E$3:$E$96,MATCH(SUBSTITUTE($E282," ",""),Reference!$B$3:$B$96,0)))</f>
        <v/>
      </c>
      <c r="H282" s="12" t="str">
        <f aca="false">IF($E282="","",INDEX(Reference!$F$3:$F$96,MATCH(SUBSTITUTE($E282," ",""),Reference!$B$3:$B$96,0)))</f>
        <v/>
      </c>
      <c r="I282" s="12" t="str">
        <f aca="false">IF($D282="","",IF($E282="","NOT IN SCOPE",IF($H282="DELETED","DELETED, not in scope",IF($H282="30.12.2027","IN SCOPE FROM 30 DEC 2027","IN SCOPE"))))</f>
        <v/>
      </c>
      <c r="J282" s="12" t="str">
        <f aca="false">IF($E282="","",IF($G282="yes","yes, ex heading","no"))</f>
        <v/>
      </c>
      <c r="K282" s="12" t="str">
        <f aca="false">IF($E282="","",INDEX(Reference!$G$3:$G$96,MATCH(SUBSTITUTE($E282," ",""),Reference!$B$3:$B$96,0)))</f>
        <v/>
      </c>
      <c r="L282" s="13"/>
      <c r="M282" s="14"/>
    </row>
    <row r="283" customFormat="false" ht="15" hidden="false" customHeight="false" outlineLevel="0" collapsed="false">
      <c r="A283" s="14"/>
      <c r="B283" s="14"/>
      <c r="C283" s="14"/>
      <c r="D283" s="12" t="str">
        <f aca="false">IF($C283="","",SUBSTITUTE(TRIM($C283)," ",""))</f>
        <v/>
      </c>
      <c r="E283" s="12" t="str">
        <f aca="false">IF($D283="","",IFERROR(INDEX(Reference!$A$3:$A$96,MATCH(LEFT($D283,8),Reference!$B$3:$B$96,0)),IFERROR(INDEX(Reference!$A$3:$A$96,MATCH(LEFT($D283,6),Reference!$B$3:$B$96,0)),IFERROR(INDEX(Reference!$A$3:$A$96,MATCH(LEFT($D283,4),Reference!$B$3:$B$96,0)),""))))</f>
        <v/>
      </c>
      <c r="F283" s="12" t="str">
        <f aca="false">IF($E283="","",INDEX(Reference!$D$3:$D$96,MATCH(SUBSTITUTE($E283," ",""),Reference!$B$3:$B$96,0)))</f>
        <v/>
      </c>
      <c r="G283" s="12" t="str">
        <f aca="false">IF($E283="","",INDEX(Reference!$E$3:$E$96,MATCH(SUBSTITUTE($E283," ",""),Reference!$B$3:$B$96,0)))</f>
        <v/>
      </c>
      <c r="H283" s="12" t="str">
        <f aca="false">IF($E283="","",INDEX(Reference!$F$3:$F$96,MATCH(SUBSTITUTE($E283," ",""),Reference!$B$3:$B$96,0)))</f>
        <v/>
      </c>
      <c r="I283" s="12" t="str">
        <f aca="false">IF($D283="","",IF($E283="","NOT IN SCOPE",IF($H283="DELETED","DELETED, not in scope",IF($H283="30.12.2027","IN SCOPE FROM 30 DEC 2027","IN SCOPE"))))</f>
        <v/>
      </c>
      <c r="J283" s="12" t="str">
        <f aca="false">IF($E283="","",IF($G283="yes","yes, ex heading","no"))</f>
        <v/>
      </c>
      <c r="K283" s="12" t="str">
        <f aca="false">IF($E283="","",INDEX(Reference!$G$3:$G$96,MATCH(SUBSTITUTE($E283," ",""),Reference!$B$3:$B$96,0)))</f>
        <v/>
      </c>
      <c r="L283" s="13"/>
      <c r="M283" s="14"/>
    </row>
    <row r="284" customFormat="false" ht="15" hidden="false" customHeight="false" outlineLevel="0" collapsed="false">
      <c r="A284" s="14"/>
      <c r="B284" s="14"/>
      <c r="C284" s="14"/>
      <c r="D284" s="12" t="str">
        <f aca="false">IF($C284="","",SUBSTITUTE(TRIM($C284)," ",""))</f>
        <v/>
      </c>
      <c r="E284" s="12" t="str">
        <f aca="false">IF($D284="","",IFERROR(INDEX(Reference!$A$3:$A$96,MATCH(LEFT($D284,8),Reference!$B$3:$B$96,0)),IFERROR(INDEX(Reference!$A$3:$A$96,MATCH(LEFT($D284,6),Reference!$B$3:$B$96,0)),IFERROR(INDEX(Reference!$A$3:$A$96,MATCH(LEFT($D284,4),Reference!$B$3:$B$96,0)),""))))</f>
        <v/>
      </c>
      <c r="F284" s="12" t="str">
        <f aca="false">IF($E284="","",INDEX(Reference!$D$3:$D$96,MATCH(SUBSTITUTE($E284," ",""),Reference!$B$3:$B$96,0)))</f>
        <v/>
      </c>
      <c r="G284" s="12" t="str">
        <f aca="false">IF($E284="","",INDEX(Reference!$E$3:$E$96,MATCH(SUBSTITUTE($E284," ",""),Reference!$B$3:$B$96,0)))</f>
        <v/>
      </c>
      <c r="H284" s="12" t="str">
        <f aca="false">IF($E284="","",INDEX(Reference!$F$3:$F$96,MATCH(SUBSTITUTE($E284," ",""),Reference!$B$3:$B$96,0)))</f>
        <v/>
      </c>
      <c r="I284" s="12" t="str">
        <f aca="false">IF($D284="","",IF($E284="","NOT IN SCOPE",IF($H284="DELETED","DELETED, not in scope",IF($H284="30.12.2027","IN SCOPE FROM 30 DEC 2027","IN SCOPE"))))</f>
        <v/>
      </c>
      <c r="J284" s="12" t="str">
        <f aca="false">IF($E284="","",IF($G284="yes","yes, ex heading","no"))</f>
        <v/>
      </c>
      <c r="K284" s="12" t="str">
        <f aca="false">IF($E284="","",INDEX(Reference!$G$3:$G$96,MATCH(SUBSTITUTE($E284," ",""),Reference!$B$3:$B$96,0)))</f>
        <v/>
      </c>
      <c r="L284" s="13"/>
      <c r="M284" s="14"/>
    </row>
    <row r="285" customFormat="false" ht="15" hidden="false" customHeight="false" outlineLevel="0" collapsed="false">
      <c r="A285" s="14"/>
      <c r="B285" s="14"/>
      <c r="C285" s="14"/>
      <c r="D285" s="12" t="str">
        <f aca="false">IF($C285="","",SUBSTITUTE(TRIM($C285)," ",""))</f>
        <v/>
      </c>
      <c r="E285" s="12" t="str">
        <f aca="false">IF($D285="","",IFERROR(INDEX(Reference!$A$3:$A$96,MATCH(LEFT($D285,8),Reference!$B$3:$B$96,0)),IFERROR(INDEX(Reference!$A$3:$A$96,MATCH(LEFT($D285,6),Reference!$B$3:$B$96,0)),IFERROR(INDEX(Reference!$A$3:$A$96,MATCH(LEFT($D285,4),Reference!$B$3:$B$96,0)),""))))</f>
        <v/>
      </c>
      <c r="F285" s="12" t="str">
        <f aca="false">IF($E285="","",INDEX(Reference!$D$3:$D$96,MATCH(SUBSTITUTE($E285," ",""),Reference!$B$3:$B$96,0)))</f>
        <v/>
      </c>
      <c r="G285" s="12" t="str">
        <f aca="false">IF($E285="","",INDEX(Reference!$E$3:$E$96,MATCH(SUBSTITUTE($E285," ",""),Reference!$B$3:$B$96,0)))</f>
        <v/>
      </c>
      <c r="H285" s="12" t="str">
        <f aca="false">IF($E285="","",INDEX(Reference!$F$3:$F$96,MATCH(SUBSTITUTE($E285," ",""),Reference!$B$3:$B$96,0)))</f>
        <v/>
      </c>
      <c r="I285" s="12" t="str">
        <f aca="false">IF($D285="","",IF($E285="","NOT IN SCOPE",IF($H285="DELETED","DELETED, not in scope",IF($H285="30.12.2027","IN SCOPE FROM 30 DEC 2027","IN SCOPE"))))</f>
        <v/>
      </c>
      <c r="J285" s="12" t="str">
        <f aca="false">IF($E285="","",IF($G285="yes","yes, ex heading","no"))</f>
        <v/>
      </c>
      <c r="K285" s="12" t="str">
        <f aca="false">IF($E285="","",INDEX(Reference!$G$3:$G$96,MATCH(SUBSTITUTE($E285," ",""),Reference!$B$3:$B$96,0)))</f>
        <v/>
      </c>
      <c r="L285" s="13"/>
      <c r="M285" s="14"/>
    </row>
    <row r="286" customFormat="false" ht="15" hidden="false" customHeight="false" outlineLevel="0" collapsed="false">
      <c r="A286" s="14"/>
      <c r="B286" s="14"/>
      <c r="C286" s="14"/>
      <c r="D286" s="12" t="str">
        <f aca="false">IF($C286="","",SUBSTITUTE(TRIM($C286)," ",""))</f>
        <v/>
      </c>
      <c r="E286" s="12" t="str">
        <f aca="false">IF($D286="","",IFERROR(INDEX(Reference!$A$3:$A$96,MATCH(LEFT($D286,8),Reference!$B$3:$B$96,0)),IFERROR(INDEX(Reference!$A$3:$A$96,MATCH(LEFT($D286,6),Reference!$B$3:$B$96,0)),IFERROR(INDEX(Reference!$A$3:$A$96,MATCH(LEFT($D286,4),Reference!$B$3:$B$96,0)),""))))</f>
        <v/>
      </c>
      <c r="F286" s="12" t="str">
        <f aca="false">IF($E286="","",INDEX(Reference!$D$3:$D$96,MATCH(SUBSTITUTE($E286," ",""),Reference!$B$3:$B$96,0)))</f>
        <v/>
      </c>
      <c r="G286" s="12" t="str">
        <f aca="false">IF($E286="","",INDEX(Reference!$E$3:$E$96,MATCH(SUBSTITUTE($E286," ",""),Reference!$B$3:$B$96,0)))</f>
        <v/>
      </c>
      <c r="H286" s="12" t="str">
        <f aca="false">IF($E286="","",INDEX(Reference!$F$3:$F$96,MATCH(SUBSTITUTE($E286," ",""),Reference!$B$3:$B$96,0)))</f>
        <v/>
      </c>
      <c r="I286" s="12" t="str">
        <f aca="false">IF($D286="","",IF($E286="","NOT IN SCOPE",IF($H286="DELETED","DELETED, not in scope",IF($H286="30.12.2027","IN SCOPE FROM 30 DEC 2027","IN SCOPE"))))</f>
        <v/>
      </c>
      <c r="J286" s="12" t="str">
        <f aca="false">IF($E286="","",IF($G286="yes","yes, ex heading","no"))</f>
        <v/>
      </c>
      <c r="K286" s="12" t="str">
        <f aca="false">IF($E286="","",INDEX(Reference!$G$3:$G$96,MATCH(SUBSTITUTE($E286," ",""),Reference!$B$3:$B$96,0)))</f>
        <v/>
      </c>
      <c r="L286" s="13"/>
      <c r="M286" s="14"/>
    </row>
    <row r="287" customFormat="false" ht="15" hidden="false" customHeight="false" outlineLevel="0" collapsed="false">
      <c r="A287" s="14"/>
      <c r="B287" s="14"/>
      <c r="C287" s="14"/>
      <c r="D287" s="12" t="str">
        <f aca="false">IF($C287="","",SUBSTITUTE(TRIM($C287)," ",""))</f>
        <v/>
      </c>
      <c r="E287" s="12" t="str">
        <f aca="false">IF($D287="","",IFERROR(INDEX(Reference!$A$3:$A$96,MATCH(LEFT($D287,8),Reference!$B$3:$B$96,0)),IFERROR(INDEX(Reference!$A$3:$A$96,MATCH(LEFT($D287,6),Reference!$B$3:$B$96,0)),IFERROR(INDEX(Reference!$A$3:$A$96,MATCH(LEFT($D287,4),Reference!$B$3:$B$96,0)),""))))</f>
        <v/>
      </c>
      <c r="F287" s="12" t="str">
        <f aca="false">IF($E287="","",INDEX(Reference!$D$3:$D$96,MATCH(SUBSTITUTE($E287," ",""),Reference!$B$3:$B$96,0)))</f>
        <v/>
      </c>
      <c r="G287" s="12" t="str">
        <f aca="false">IF($E287="","",INDEX(Reference!$E$3:$E$96,MATCH(SUBSTITUTE($E287," ",""),Reference!$B$3:$B$96,0)))</f>
        <v/>
      </c>
      <c r="H287" s="12" t="str">
        <f aca="false">IF($E287="","",INDEX(Reference!$F$3:$F$96,MATCH(SUBSTITUTE($E287," ",""),Reference!$B$3:$B$96,0)))</f>
        <v/>
      </c>
      <c r="I287" s="12" t="str">
        <f aca="false">IF($D287="","",IF($E287="","NOT IN SCOPE",IF($H287="DELETED","DELETED, not in scope",IF($H287="30.12.2027","IN SCOPE FROM 30 DEC 2027","IN SCOPE"))))</f>
        <v/>
      </c>
      <c r="J287" s="12" t="str">
        <f aca="false">IF($E287="","",IF($G287="yes","yes, ex heading","no"))</f>
        <v/>
      </c>
      <c r="K287" s="12" t="str">
        <f aca="false">IF($E287="","",INDEX(Reference!$G$3:$G$96,MATCH(SUBSTITUTE($E287," ",""),Reference!$B$3:$B$96,0)))</f>
        <v/>
      </c>
      <c r="L287" s="13"/>
      <c r="M287" s="14"/>
    </row>
    <row r="288" customFormat="false" ht="15" hidden="false" customHeight="false" outlineLevel="0" collapsed="false">
      <c r="A288" s="14"/>
      <c r="B288" s="14"/>
      <c r="C288" s="14"/>
      <c r="D288" s="12" t="str">
        <f aca="false">IF($C288="","",SUBSTITUTE(TRIM($C288)," ",""))</f>
        <v/>
      </c>
      <c r="E288" s="12" t="str">
        <f aca="false">IF($D288="","",IFERROR(INDEX(Reference!$A$3:$A$96,MATCH(LEFT($D288,8),Reference!$B$3:$B$96,0)),IFERROR(INDEX(Reference!$A$3:$A$96,MATCH(LEFT($D288,6),Reference!$B$3:$B$96,0)),IFERROR(INDEX(Reference!$A$3:$A$96,MATCH(LEFT($D288,4),Reference!$B$3:$B$96,0)),""))))</f>
        <v/>
      </c>
      <c r="F288" s="12" t="str">
        <f aca="false">IF($E288="","",INDEX(Reference!$D$3:$D$96,MATCH(SUBSTITUTE($E288," ",""),Reference!$B$3:$B$96,0)))</f>
        <v/>
      </c>
      <c r="G288" s="12" t="str">
        <f aca="false">IF($E288="","",INDEX(Reference!$E$3:$E$96,MATCH(SUBSTITUTE($E288," ",""),Reference!$B$3:$B$96,0)))</f>
        <v/>
      </c>
      <c r="H288" s="12" t="str">
        <f aca="false">IF($E288="","",INDEX(Reference!$F$3:$F$96,MATCH(SUBSTITUTE($E288," ",""),Reference!$B$3:$B$96,0)))</f>
        <v/>
      </c>
      <c r="I288" s="12" t="str">
        <f aca="false">IF($D288="","",IF($E288="","NOT IN SCOPE",IF($H288="DELETED","DELETED, not in scope",IF($H288="30.12.2027","IN SCOPE FROM 30 DEC 2027","IN SCOPE"))))</f>
        <v/>
      </c>
      <c r="J288" s="12" t="str">
        <f aca="false">IF($E288="","",IF($G288="yes","yes, ex heading","no"))</f>
        <v/>
      </c>
      <c r="K288" s="12" t="str">
        <f aca="false">IF($E288="","",INDEX(Reference!$G$3:$G$96,MATCH(SUBSTITUTE($E288," ",""),Reference!$B$3:$B$96,0)))</f>
        <v/>
      </c>
      <c r="L288" s="13"/>
      <c r="M288" s="14"/>
    </row>
    <row r="289" customFormat="false" ht="15" hidden="false" customHeight="false" outlineLevel="0" collapsed="false">
      <c r="A289" s="14"/>
      <c r="B289" s="14"/>
      <c r="C289" s="14"/>
      <c r="D289" s="12" t="str">
        <f aca="false">IF($C289="","",SUBSTITUTE(TRIM($C289)," ",""))</f>
        <v/>
      </c>
      <c r="E289" s="12" t="str">
        <f aca="false">IF($D289="","",IFERROR(INDEX(Reference!$A$3:$A$96,MATCH(LEFT($D289,8),Reference!$B$3:$B$96,0)),IFERROR(INDEX(Reference!$A$3:$A$96,MATCH(LEFT($D289,6),Reference!$B$3:$B$96,0)),IFERROR(INDEX(Reference!$A$3:$A$96,MATCH(LEFT($D289,4),Reference!$B$3:$B$96,0)),""))))</f>
        <v/>
      </c>
      <c r="F289" s="12" t="str">
        <f aca="false">IF($E289="","",INDEX(Reference!$D$3:$D$96,MATCH(SUBSTITUTE($E289," ",""),Reference!$B$3:$B$96,0)))</f>
        <v/>
      </c>
      <c r="G289" s="12" t="str">
        <f aca="false">IF($E289="","",INDEX(Reference!$E$3:$E$96,MATCH(SUBSTITUTE($E289," ",""),Reference!$B$3:$B$96,0)))</f>
        <v/>
      </c>
      <c r="H289" s="12" t="str">
        <f aca="false">IF($E289="","",INDEX(Reference!$F$3:$F$96,MATCH(SUBSTITUTE($E289," ",""),Reference!$B$3:$B$96,0)))</f>
        <v/>
      </c>
      <c r="I289" s="12" t="str">
        <f aca="false">IF($D289="","",IF($E289="","NOT IN SCOPE",IF($H289="DELETED","DELETED, not in scope",IF($H289="30.12.2027","IN SCOPE FROM 30 DEC 2027","IN SCOPE"))))</f>
        <v/>
      </c>
      <c r="J289" s="12" t="str">
        <f aca="false">IF($E289="","",IF($G289="yes","yes, ex heading","no"))</f>
        <v/>
      </c>
      <c r="K289" s="12" t="str">
        <f aca="false">IF($E289="","",INDEX(Reference!$G$3:$G$96,MATCH(SUBSTITUTE($E289," ",""),Reference!$B$3:$B$96,0)))</f>
        <v/>
      </c>
      <c r="L289" s="13"/>
      <c r="M289" s="14"/>
    </row>
    <row r="290" customFormat="false" ht="15" hidden="false" customHeight="false" outlineLevel="0" collapsed="false">
      <c r="A290" s="14"/>
      <c r="B290" s="14"/>
      <c r="C290" s="14"/>
      <c r="D290" s="12" t="str">
        <f aca="false">IF($C290="","",SUBSTITUTE(TRIM($C290)," ",""))</f>
        <v/>
      </c>
      <c r="E290" s="12" t="str">
        <f aca="false">IF($D290="","",IFERROR(INDEX(Reference!$A$3:$A$96,MATCH(LEFT($D290,8),Reference!$B$3:$B$96,0)),IFERROR(INDEX(Reference!$A$3:$A$96,MATCH(LEFT($D290,6),Reference!$B$3:$B$96,0)),IFERROR(INDEX(Reference!$A$3:$A$96,MATCH(LEFT($D290,4),Reference!$B$3:$B$96,0)),""))))</f>
        <v/>
      </c>
      <c r="F290" s="12" t="str">
        <f aca="false">IF($E290="","",INDEX(Reference!$D$3:$D$96,MATCH(SUBSTITUTE($E290," ",""),Reference!$B$3:$B$96,0)))</f>
        <v/>
      </c>
      <c r="G290" s="12" t="str">
        <f aca="false">IF($E290="","",INDEX(Reference!$E$3:$E$96,MATCH(SUBSTITUTE($E290," ",""),Reference!$B$3:$B$96,0)))</f>
        <v/>
      </c>
      <c r="H290" s="12" t="str">
        <f aca="false">IF($E290="","",INDEX(Reference!$F$3:$F$96,MATCH(SUBSTITUTE($E290," ",""),Reference!$B$3:$B$96,0)))</f>
        <v/>
      </c>
      <c r="I290" s="12" t="str">
        <f aca="false">IF($D290="","",IF($E290="","NOT IN SCOPE",IF($H290="DELETED","DELETED, not in scope",IF($H290="30.12.2027","IN SCOPE FROM 30 DEC 2027","IN SCOPE"))))</f>
        <v/>
      </c>
      <c r="J290" s="12" t="str">
        <f aca="false">IF($E290="","",IF($G290="yes","yes, ex heading","no"))</f>
        <v/>
      </c>
      <c r="K290" s="12" t="str">
        <f aca="false">IF($E290="","",INDEX(Reference!$G$3:$G$96,MATCH(SUBSTITUTE($E290," ",""),Reference!$B$3:$B$96,0)))</f>
        <v/>
      </c>
      <c r="L290" s="13"/>
      <c r="M290" s="14"/>
    </row>
    <row r="291" customFormat="false" ht="15" hidden="false" customHeight="false" outlineLevel="0" collapsed="false">
      <c r="A291" s="14"/>
      <c r="B291" s="14"/>
      <c r="C291" s="14"/>
      <c r="D291" s="12" t="str">
        <f aca="false">IF($C291="","",SUBSTITUTE(TRIM($C291)," ",""))</f>
        <v/>
      </c>
      <c r="E291" s="12" t="str">
        <f aca="false">IF($D291="","",IFERROR(INDEX(Reference!$A$3:$A$96,MATCH(LEFT($D291,8),Reference!$B$3:$B$96,0)),IFERROR(INDEX(Reference!$A$3:$A$96,MATCH(LEFT($D291,6),Reference!$B$3:$B$96,0)),IFERROR(INDEX(Reference!$A$3:$A$96,MATCH(LEFT($D291,4),Reference!$B$3:$B$96,0)),""))))</f>
        <v/>
      </c>
      <c r="F291" s="12" t="str">
        <f aca="false">IF($E291="","",INDEX(Reference!$D$3:$D$96,MATCH(SUBSTITUTE($E291," ",""),Reference!$B$3:$B$96,0)))</f>
        <v/>
      </c>
      <c r="G291" s="12" t="str">
        <f aca="false">IF($E291="","",INDEX(Reference!$E$3:$E$96,MATCH(SUBSTITUTE($E291," ",""),Reference!$B$3:$B$96,0)))</f>
        <v/>
      </c>
      <c r="H291" s="12" t="str">
        <f aca="false">IF($E291="","",INDEX(Reference!$F$3:$F$96,MATCH(SUBSTITUTE($E291," ",""),Reference!$B$3:$B$96,0)))</f>
        <v/>
      </c>
      <c r="I291" s="12" t="str">
        <f aca="false">IF($D291="","",IF($E291="","NOT IN SCOPE",IF($H291="DELETED","DELETED, not in scope",IF($H291="30.12.2027","IN SCOPE FROM 30 DEC 2027","IN SCOPE"))))</f>
        <v/>
      </c>
      <c r="J291" s="12" t="str">
        <f aca="false">IF($E291="","",IF($G291="yes","yes, ex heading","no"))</f>
        <v/>
      </c>
      <c r="K291" s="12" t="str">
        <f aca="false">IF($E291="","",INDEX(Reference!$G$3:$G$96,MATCH(SUBSTITUTE($E291," ",""),Reference!$B$3:$B$96,0)))</f>
        <v/>
      </c>
      <c r="L291" s="13"/>
      <c r="M291" s="14"/>
    </row>
    <row r="292" customFormat="false" ht="15" hidden="false" customHeight="false" outlineLevel="0" collapsed="false">
      <c r="A292" s="14"/>
      <c r="B292" s="14"/>
      <c r="C292" s="14"/>
      <c r="D292" s="12" t="str">
        <f aca="false">IF($C292="","",SUBSTITUTE(TRIM($C292)," ",""))</f>
        <v/>
      </c>
      <c r="E292" s="12" t="str">
        <f aca="false">IF($D292="","",IFERROR(INDEX(Reference!$A$3:$A$96,MATCH(LEFT($D292,8),Reference!$B$3:$B$96,0)),IFERROR(INDEX(Reference!$A$3:$A$96,MATCH(LEFT($D292,6),Reference!$B$3:$B$96,0)),IFERROR(INDEX(Reference!$A$3:$A$96,MATCH(LEFT($D292,4),Reference!$B$3:$B$96,0)),""))))</f>
        <v/>
      </c>
      <c r="F292" s="12" t="str">
        <f aca="false">IF($E292="","",INDEX(Reference!$D$3:$D$96,MATCH(SUBSTITUTE($E292," ",""),Reference!$B$3:$B$96,0)))</f>
        <v/>
      </c>
      <c r="G292" s="12" t="str">
        <f aca="false">IF($E292="","",INDEX(Reference!$E$3:$E$96,MATCH(SUBSTITUTE($E292," ",""),Reference!$B$3:$B$96,0)))</f>
        <v/>
      </c>
      <c r="H292" s="12" t="str">
        <f aca="false">IF($E292="","",INDEX(Reference!$F$3:$F$96,MATCH(SUBSTITUTE($E292," ",""),Reference!$B$3:$B$96,0)))</f>
        <v/>
      </c>
      <c r="I292" s="12" t="str">
        <f aca="false">IF($D292="","",IF($E292="","NOT IN SCOPE",IF($H292="DELETED","DELETED, not in scope",IF($H292="30.12.2027","IN SCOPE FROM 30 DEC 2027","IN SCOPE"))))</f>
        <v/>
      </c>
      <c r="J292" s="12" t="str">
        <f aca="false">IF($E292="","",IF($G292="yes","yes, ex heading","no"))</f>
        <v/>
      </c>
      <c r="K292" s="12" t="str">
        <f aca="false">IF($E292="","",INDEX(Reference!$G$3:$G$96,MATCH(SUBSTITUTE($E292," ",""),Reference!$B$3:$B$96,0)))</f>
        <v/>
      </c>
      <c r="L292" s="13"/>
      <c r="M292" s="14"/>
    </row>
    <row r="293" customFormat="false" ht="15" hidden="false" customHeight="false" outlineLevel="0" collapsed="false">
      <c r="A293" s="14"/>
      <c r="B293" s="14"/>
      <c r="C293" s="14"/>
      <c r="D293" s="12" t="str">
        <f aca="false">IF($C293="","",SUBSTITUTE(TRIM($C293)," ",""))</f>
        <v/>
      </c>
      <c r="E293" s="12" t="str">
        <f aca="false">IF($D293="","",IFERROR(INDEX(Reference!$A$3:$A$96,MATCH(LEFT($D293,8),Reference!$B$3:$B$96,0)),IFERROR(INDEX(Reference!$A$3:$A$96,MATCH(LEFT($D293,6),Reference!$B$3:$B$96,0)),IFERROR(INDEX(Reference!$A$3:$A$96,MATCH(LEFT($D293,4),Reference!$B$3:$B$96,0)),""))))</f>
        <v/>
      </c>
      <c r="F293" s="12" t="str">
        <f aca="false">IF($E293="","",INDEX(Reference!$D$3:$D$96,MATCH(SUBSTITUTE($E293," ",""),Reference!$B$3:$B$96,0)))</f>
        <v/>
      </c>
      <c r="G293" s="12" t="str">
        <f aca="false">IF($E293="","",INDEX(Reference!$E$3:$E$96,MATCH(SUBSTITUTE($E293," ",""),Reference!$B$3:$B$96,0)))</f>
        <v/>
      </c>
      <c r="H293" s="12" t="str">
        <f aca="false">IF($E293="","",INDEX(Reference!$F$3:$F$96,MATCH(SUBSTITUTE($E293," ",""),Reference!$B$3:$B$96,0)))</f>
        <v/>
      </c>
      <c r="I293" s="12" t="str">
        <f aca="false">IF($D293="","",IF($E293="","NOT IN SCOPE",IF($H293="DELETED","DELETED, not in scope",IF($H293="30.12.2027","IN SCOPE FROM 30 DEC 2027","IN SCOPE"))))</f>
        <v/>
      </c>
      <c r="J293" s="12" t="str">
        <f aca="false">IF($E293="","",IF($G293="yes","yes, ex heading","no"))</f>
        <v/>
      </c>
      <c r="K293" s="12" t="str">
        <f aca="false">IF($E293="","",INDEX(Reference!$G$3:$G$96,MATCH(SUBSTITUTE($E293," ",""),Reference!$B$3:$B$96,0)))</f>
        <v/>
      </c>
      <c r="L293" s="13"/>
      <c r="M293" s="14"/>
    </row>
    <row r="294" customFormat="false" ht="15" hidden="false" customHeight="false" outlineLevel="0" collapsed="false">
      <c r="A294" s="14"/>
      <c r="B294" s="14"/>
      <c r="C294" s="14"/>
      <c r="D294" s="12" t="str">
        <f aca="false">IF($C294="","",SUBSTITUTE(TRIM($C294)," ",""))</f>
        <v/>
      </c>
      <c r="E294" s="12" t="str">
        <f aca="false">IF($D294="","",IFERROR(INDEX(Reference!$A$3:$A$96,MATCH(LEFT($D294,8),Reference!$B$3:$B$96,0)),IFERROR(INDEX(Reference!$A$3:$A$96,MATCH(LEFT($D294,6),Reference!$B$3:$B$96,0)),IFERROR(INDEX(Reference!$A$3:$A$96,MATCH(LEFT($D294,4),Reference!$B$3:$B$96,0)),""))))</f>
        <v/>
      </c>
      <c r="F294" s="12" t="str">
        <f aca="false">IF($E294="","",INDEX(Reference!$D$3:$D$96,MATCH(SUBSTITUTE($E294," ",""),Reference!$B$3:$B$96,0)))</f>
        <v/>
      </c>
      <c r="G294" s="12" t="str">
        <f aca="false">IF($E294="","",INDEX(Reference!$E$3:$E$96,MATCH(SUBSTITUTE($E294," ",""),Reference!$B$3:$B$96,0)))</f>
        <v/>
      </c>
      <c r="H294" s="12" t="str">
        <f aca="false">IF($E294="","",INDEX(Reference!$F$3:$F$96,MATCH(SUBSTITUTE($E294," ",""),Reference!$B$3:$B$96,0)))</f>
        <v/>
      </c>
      <c r="I294" s="12" t="str">
        <f aca="false">IF($D294="","",IF($E294="","NOT IN SCOPE",IF($H294="DELETED","DELETED, not in scope",IF($H294="30.12.2027","IN SCOPE FROM 30 DEC 2027","IN SCOPE"))))</f>
        <v/>
      </c>
      <c r="J294" s="12" t="str">
        <f aca="false">IF($E294="","",IF($G294="yes","yes, ex heading","no"))</f>
        <v/>
      </c>
      <c r="K294" s="12" t="str">
        <f aca="false">IF($E294="","",INDEX(Reference!$G$3:$G$96,MATCH(SUBSTITUTE($E294," ",""),Reference!$B$3:$B$96,0)))</f>
        <v/>
      </c>
      <c r="L294" s="13"/>
      <c r="M294" s="14"/>
    </row>
    <row r="295" customFormat="false" ht="15" hidden="false" customHeight="false" outlineLevel="0" collapsed="false">
      <c r="A295" s="14"/>
      <c r="B295" s="14"/>
      <c r="C295" s="14"/>
      <c r="D295" s="12" t="str">
        <f aca="false">IF($C295="","",SUBSTITUTE(TRIM($C295)," ",""))</f>
        <v/>
      </c>
      <c r="E295" s="12" t="str">
        <f aca="false">IF($D295="","",IFERROR(INDEX(Reference!$A$3:$A$96,MATCH(LEFT($D295,8),Reference!$B$3:$B$96,0)),IFERROR(INDEX(Reference!$A$3:$A$96,MATCH(LEFT($D295,6),Reference!$B$3:$B$96,0)),IFERROR(INDEX(Reference!$A$3:$A$96,MATCH(LEFT($D295,4),Reference!$B$3:$B$96,0)),""))))</f>
        <v/>
      </c>
      <c r="F295" s="12" t="str">
        <f aca="false">IF($E295="","",INDEX(Reference!$D$3:$D$96,MATCH(SUBSTITUTE($E295," ",""),Reference!$B$3:$B$96,0)))</f>
        <v/>
      </c>
      <c r="G295" s="12" t="str">
        <f aca="false">IF($E295="","",INDEX(Reference!$E$3:$E$96,MATCH(SUBSTITUTE($E295," ",""),Reference!$B$3:$B$96,0)))</f>
        <v/>
      </c>
      <c r="H295" s="12" t="str">
        <f aca="false">IF($E295="","",INDEX(Reference!$F$3:$F$96,MATCH(SUBSTITUTE($E295," ",""),Reference!$B$3:$B$96,0)))</f>
        <v/>
      </c>
      <c r="I295" s="12" t="str">
        <f aca="false">IF($D295="","",IF($E295="","NOT IN SCOPE",IF($H295="DELETED","DELETED, not in scope",IF($H295="30.12.2027","IN SCOPE FROM 30 DEC 2027","IN SCOPE"))))</f>
        <v/>
      </c>
      <c r="J295" s="12" t="str">
        <f aca="false">IF($E295="","",IF($G295="yes","yes, ex heading","no"))</f>
        <v/>
      </c>
      <c r="K295" s="12" t="str">
        <f aca="false">IF($E295="","",INDEX(Reference!$G$3:$G$96,MATCH(SUBSTITUTE($E295," ",""),Reference!$B$3:$B$96,0)))</f>
        <v/>
      </c>
      <c r="L295" s="13"/>
      <c r="M295" s="14"/>
    </row>
    <row r="296" customFormat="false" ht="15" hidden="false" customHeight="false" outlineLevel="0" collapsed="false">
      <c r="A296" s="14"/>
      <c r="B296" s="14"/>
      <c r="C296" s="14"/>
      <c r="D296" s="12" t="str">
        <f aca="false">IF($C296="","",SUBSTITUTE(TRIM($C296)," ",""))</f>
        <v/>
      </c>
      <c r="E296" s="12" t="str">
        <f aca="false">IF($D296="","",IFERROR(INDEX(Reference!$A$3:$A$96,MATCH(LEFT($D296,8),Reference!$B$3:$B$96,0)),IFERROR(INDEX(Reference!$A$3:$A$96,MATCH(LEFT($D296,6),Reference!$B$3:$B$96,0)),IFERROR(INDEX(Reference!$A$3:$A$96,MATCH(LEFT($D296,4),Reference!$B$3:$B$96,0)),""))))</f>
        <v/>
      </c>
      <c r="F296" s="12" t="str">
        <f aca="false">IF($E296="","",INDEX(Reference!$D$3:$D$96,MATCH(SUBSTITUTE($E296," ",""),Reference!$B$3:$B$96,0)))</f>
        <v/>
      </c>
      <c r="G296" s="12" t="str">
        <f aca="false">IF($E296="","",INDEX(Reference!$E$3:$E$96,MATCH(SUBSTITUTE($E296," ",""),Reference!$B$3:$B$96,0)))</f>
        <v/>
      </c>
      <c r="H296" s="12" t="str">
        <f aca="false">IF($E296="","",INDEX(Reference!$F$3:$F$96,MATCH(SUBSTITUTE($E296," ",""),Reference!$B$3:$B$96,0)))</f>
        <v/>
      </c>
      <c r="I296" s="12" t="str">
        <f aca="false">IF($D296="","",IF($E296="","NOT IN SCOPE",IF($H296="DELETED","DELETED, not in scope",IF($H296="30.12.2027","IN SCOPE FROM 30 DEC 2027","IN SCOPE"))))</f>
        <v/>
      </c>
      <c r="J296" s="12" t="str">
        <f aca="false">IF($E296="","",IF($G296="yes","yes, ex heading","no"))</f>
        <v/>
      </c>
      <c r="K296" s="12" t="str">
        <f aca="false">IF($E296="","",INDEX(Reference!$G$3:$G$96,MATCH(SUBSTITUTE($E296," ",""),Reference!$B$3:$B$96,0)))</f>
        <v/>
      </c>
      <c r="L296" s="13"/>
      <c r="M296" s="14"/>
    </row>
    <row r="297" customFormat="false" ht="15" hidden="false" customHeight="false" outlineLevel="0" collapsed="false">
      <c r="A297" s="14"/>
      <c r="B297" s="14"/>
      <c r="C297" s="14"/>
      <c r="D297" s="12" t="str">
        <f aca="false">IF($C297="","",SUBSTITUTE(TRIM($C297)," ",""))</f>
        <v/>
      </c>
      <c r="E297" s="12" t="str">
        <f aca="false">IF($D297="","",IFERROR(INDEX(Reference!$A$3:$A$96,MATCH(LEFT($D297,8),Reference!$B$3:$B$96,0)),IFERROR(INDEX(Reference!$A$3:$A$96,MATCH(LEFT($D297,6),Reference!$B$3:$B$96,0)),IFERROR(INDEX(Reference!$A$3:$A$96,MATCH(LEFT($D297,4),Reference!$B$3:$B$96,0)),""))))</f>
        <v/>
      </c>
      <c r="F297" s="12" t="str">
        <f aca="false">IF($E297="","",INDEX(Reference!$D$3:$D$96,MATCH(SUBSTITUTE($E297," ",""),Reference!$B$3:$B$96,0)))</f>
        <v/>
      </c>
      <c r="G297" s="12" t="str">
        <f aca="false">IF($E297="","",INDEX(Reference!$E$3:$E$96,MATCH(SUBSTITUTE($E297," ",""),Reference!$B$3:$B$96,0)))</f>
        <v/>
      </c>
      <c r="H297" s="12" t="str">
        <f aca="false">IF($E297="","",INDEX(Reference!$F$3:$F$96,MATCH(SUBSTITUTE($E297," ",""),Reference!$B$3:$B$96,0)))</f>
        <v/>
      </c>
      <c r="I297" s="12" t="str">
        <f aca="false">IF($D297="","",IF($E297="","NOT IN SCOPE",IF($H297="DELETED","DELETED, not in scope",IF($H297="30.12.2027","IN SCOPE FROM 30 DEC 2027","IN SCOPE"))))</f>
        <v/>
      </c>
      <c r="J297" s="12" t="str">
        <f aca="false">IF($E297="","",IF($G297="yes","yes, ex heading","no"))</f>
        <v/>
      </c>
      <c r="K297" s="12" t="str">
        <f aca="false">IF($E297="","",INDEX(Reference!$G$3:$G$96,MATCH(SUBSTITUTE($E297," ",""),Reference!$B$3:$B$96,0)))</f>
        <v/>
      </c>
      <c r="L297" s="13"/>
      <c r="M297" s="14"/>
    </row>
    <row r="298" customFormat="false" ht="15" hidden="false" customHeight="false" outlineLevel="0" collapsed="false">
      <c r="A298" s="14"/>
      <c r="B298" s="14"/>
      <c r="C298" s="14"/>
      <c r="D298" s="12" t="str">
        <f aca="false">IF($C298="","",SUBSTITUTE(TRIM($C298)," ",""))</f>
        <v/>
      </c>
      <c r="E298" s="12" t="str">
        <f aca="false">IF($D298="","",IFERROR(INDEX(Reference!$A$3:$A$96,MATCH(LEFT($D298,8),Reference!$B$3:$B$96,0)),IFERROR(INDEX(Reference!$A$3:$A$96,MATCH(LEFT($D298,6),Reference!$B$3:$B$96,0)),IFERROR(INDEX(Reference!$A$3:$A$96,MATCH(LEFT($D298,4),Reference!$B$3:$B$96,0)),""))))</f>
        <v/>
      </c>
      <c r="F298" s="12" t="str">
        <f aca="false">IF($E298="","",INDEX(Reference!$D$3:$D$96,MATCH(SUBSTITUTE($E298," ",""),Reference!$B$3:$B$96,0)))</f>
        <v/>
      </c>
      <c r="G298" s="12" t="str">
        <f aca="false">IF($E298="","",INDEX(Reference!$E$3:$E$96,MATCH(SUBSTITUTE($E298," ",""),Reference!$B$3:$B$96,0)))</f>
        <v/>
      </c>
      <c r="H298" s="12" t="str">
        <f aca="false">IF($E298="","",INDEX(Reference!$F$3:$F$96,MATCH(SUBSTITUTE($E298," ",""),Reference!$B$3:$B$96,0)))</f>
        <v/>
      </c>
      <c r="I298" s="12" t="str">
        <f aca="false">IF($D298="","",IF($E298="","NOT IN SCOPE",IF($H298="DELETED","DELETED, not in scope",IF($H298="30.12.2027","IN SCOPE FROM 30 DEC 2027","IN SCOPE"))))</f>
        <v/>
      </c>
      <c r="J298" s="12" t="str">
        <f aca="false">IF($E298="","",IF($G298="yes","yes, ex heading","no"))</f>
        <v/>
      </c>
      <c r="K298" s="12" t="str">
        <f aca="false">IF($E298="","",INDEX(Reference!$G$3:$G$96,MATCH(SUBSTITUTE($E298," ",""),Reference!$B$3:$B$96,0)))</f>
        <v/>
      </c>
      <c r="L298" s="13"/>
      <c r="M298" s="14"/>
    </row>
    <row r="299" customFormat="false" ht="15" hidden="false" customHeight="false" outlineLevel="0" collapsed="false">
      <c r="A299" s="14"/>
      <c r="B299" s="14"/>
      <c r="C299" s="14"/>
      <c r="D299" s="12" t="str">
        <f aca="false">IF($C299="","",SUBSTITUTE(TRIM($C299)," ",""))</f>
        <v/>
      </c>
      <c r="E299" s="12" t="str">
        <f aca="false">IF($D299="","",IFERROR(INDEX(Reference!$A$3:$A$96,MATCH(LEFT($D299,8),Reference!$B$3:$B$96,0)),IFERROR(INDEX(Reference!$A$3:$A$96,MATCH(LEFT($D299,6),Reference!$B$3:$B$96,0)),IFERROR(INDEX(Reference!$A$3:$A$96,MATCH(LEFT($D299,4),Reference!$B$3:$B$96,0)),""))))</f>
        <v/>
      </c>
      <c r="F299" s="12" t="str">
        <f aca="false">IF($E299="","",INDEX(Reference!$D$3:$D$96,MATCH(SUBSTITUTE($E299," ",""),Reference!$B$3:$B$96,0)))</f>
        <v/>
      </c>
      <c r="G299" s="12" t="str">
        <f aca="false">IF($E299="","",INDEX(Reference!$E$3:$E$96,MATCH(SUBSTITUTE($E299," ",""),Reference!$B$3:$B$96,0)))</f>
        <v/>
      </c>
      <c r="H299" s="12" t="str">
        <f aca="false">IF($E299="","",INDEX(Reference!$F$3:$F$96,MATCH(SUBSTITUTE($E299," ",""),Reference!$B$3:$B$96,0)))</f>
        <v/>
      </c>
      <c r="I299" s="12" t="str">
        <f aca="false">IF($D299="","",IF($E299="","NOT IN SCOPE",IF($H299="DELETED","DELETED, not in scope",IF($H299="30.12.2027","IN SCOPE FROM 30 DEC 2027","IN SCOPE"))))</f>
        <v/>
      </c>
      <c r="J299" s="12" t="str">
        <f aca="false">IF($E299="","",IF($G299="yes","yes, ex heading","no"))</f>
        <v/>
      </c>
      <c r="K299" s="12" t="str">
        <f aca="false">IF($E299="","",INDEX(Reference!$G$3:$G$96,MATCH(SUBSTITUTE($E299," ",""),Reference!$B$3:$B$96,0)))</f>
        <v/>
      </c>
      <c r="L299" s="13"/>
      <c r="M299" s="14"/>
    </row>
    <row r="300" customFormat="false" ht="15" hidden="false" customHeight="false" outlineLevel="0" collapsed="false">
      <c r="A300" s="14"/>
      <c r="B300" s="14"/>
      <c r="C300" s="14"/>
      <c r="D300" s="12" t="str">
        <f aca="false">IF($C300="","",SUBSTITUTE(TRIM($C300)," ",""))</f>
        <v/>
      </c>
      <c r="E300" s="12" t="str">
        <f aca="false">IF($D300="","",IFERROR(INDEX(Reference!$A$3:$A$96,MATCH(LEFT($D300,8),Reference!$B$3:$B$96,0)),IFERROR(INDEX(Reference!$A$3:$A$96,MATCH(LEFT($D300,6),Reference!$B$3:$B$96,0)),IFERROR(INDEX(Reference!$A$3:$A$96,MATCH(LEFT($D300,4),Reference!$B$3:$B$96,0)),""))))</f>
        <v/>
      </c>
      <c r="F300" s="12" t="str">
        <f aca="false">IF($E300="","",INDEX(Reference!$D$3:$D$96,MATCH(SUBSTITUTE($E300," ",""),Reference!$B$3:$B$96,0)))</f>
        <v/>
      </c>
      <c r="G300" s="12" t="str">
        <f aca="false">IF($E300="","",INDEX(Reference!$E$3:$E$96,MATCH(SUBSTITUTE($E300," ",""),Reference!$B$3:$B$96,0)))</f>
        <v/>
      </c>
      <c r="H300" s="12" t="str">
        <f aca="false">IF($E300="","",INDEX(Reference!$F$3:$F$96,MATCH(SUBSTITUTE($E300," ",""),Reference!$B$3:$B$96,0)))</f>
        <v/>
      </c>
      <c r="I300" s="12" t="str">
        <f aca="false">IF($D300="","",IF($E300="","NOT IN SCOPE",IF($H300="DELETED","DELETED, not in scope",IF($H300="30.12.2027","IN SCOPE FROM 30 DEC 2027","IN SCOPE"))))</f>
        <v/>
      </c>
      <c r="J300" s="12" t="str">
        <f aca="false">IF($E300="","",IF($G300="yes","yes, ex heading","no"))</f>
        <v/>
      </c>
      <c r="K300" s="12" t="str">
        <f aca="false">IF($E300="","",INDEX(Reference!$G$3:$G$96,MATCH(SUBSTITUTE($E300," ",""),Reference!$B$3:$B$96,0)))</f>
        <v/>
      </c>
      <c r="L300" s="13"/>
      <c r="M300" s="14"/>
    </row>
    <row r="301" customFormat="false" ht="15" hidden="false" customHeight="false" outlineLevel="0" collapsed="false">
      <c r="A301" s="14"/>
      <c r="B301" s="14"/>
      <c r="C301" s="14"/>
      <c r="D301" s="12" t="str">
        <f aca="false">IF($C301="","",SUBSTITUTE(TRIM($C301)," ",""))</f>
        <v/>
      </c>
      <c r="E301" s="12" t="str">
        <f aca="false">IF($D301="","",IFERROR(INDEX(Reference!$A$3:$A$96,MATCH(LEFT($D301,8),Reference!$B$3:$B$96,0)),IFERROR(INDEX(Reference!$A$3:$A$96,MATCH(LEFT($D301,6),Reference!$B$3:$B$96,0)),IFERROR(INDEX(Reference!$A$3:$A$96,MATCH(LEFT($D301,4),Reference!$B$3:$B$96,0)),""))))</f>
        <v/>
      </c>
      <c r="F301" s="12" t="str">
        <f aca="false">IF($E301="","",INDEX(Reference!$D$3:$D$96,MATCH(SUBSTITUTE($E301," ",""),Reference!$B$3:$B$96,0)))</f>
        <v/>
      </c>
      <c r="G301" s="12" t="str">
        <f aca="false">IF($E301="","",INDEX(Reference!$E$3:$E$96,MATCH(SUBSTITUTE($E301," ",""),Reference!$B$3:$B$96,0)))</f>
        <v/>
      </c>
      <c r="H301" s="12" t="str">
        <f aca="false">IF($E301="","",INDEX(Reference!$F$3:$F$96,MATCH(SUBSTITUTE($E301," ",""),Reference!$B$3:$B$96,0)))</f>
        <v/>
      </c>
      <c r="I301" s="12" t="str">
        <f aca="false">IF($D301="","",IF($E301="","NOT IN SCOPE",IF($H301="DELETED","DELETED, not in scope",IF($H301="30.12.2027","IN SCOPE FROM 30 DEC 2027","IN SCOPE"))))</f>
        <v/>
      </c>
      <c r="J301" s="12" t="str">
        <f aca="false">IF($E301="","",IF($G301="yes","yes, ex heading","no"))</f>
        <v/>
      </c>
      <c r="K301" s="12" t="str">
        <f aca="false">IF($E301="","",INDEX(Reference!$G$3:$G$96,MATCH(SUBSTITUTE($E301," ",""),Reference!$B$3:$B$96,0)))</f>
        <v/>
      </c>
      <c r="L301" s="13"/>
      <c r="M301" s="14"/>
    </row>
    <row r="302" customFormat="false" ht="15" hidden="false" customHeight="false" outlineLevel="0" collapsed="false">
      <c r="A302" s="14"/>
      <c r="B302" s="14"/>
      <c r="C302" s="14"/>
      <c r="D302" s="12" t="str">
        <f aca="false">IF($C302="","",SUBSTITUTE(TRIM($C302)," ",""))</f>
        <v/>
      </c>
      <c r="E302" s="12" t="str">
        <f aca="false">IF($D302="","",IFERROR(INDEX(Reference!$A$3:$A$96,MATCH(LEFT($D302,8),Reference!$B$3:$B$96,0)),IFERROR(INDEX(Reference!$A$3:$A$96,MATCH(LEFT($D302,6),Reference!$B$3:$B$96,0)),IFERROR(INDEX(Reference!$A$3:$A$96,MATCH(LEFT($D302,4),Reference!$B$3:$B$96,0)),""))))</f>
        <v/>
      </c>
      <c r="F302" s="12" t="str">
        <f aca="false">IF($E302="","",INDEX(Reference!$D$3:$D$96,MATCH(SUBSTITUTE($E302," ",""),Reference!$B$3:$B$96,0)))</f>
        <v/>
      </c>
      <c r="G302" s="12" t="str">
        <f aca="false">IF($E302="","",INDEX(Reference!$E$3:$E$96,MATCH(SUBSTITUTE($E302," ",""),Reference!$B$3:$B$96,0)))</f>
        <v/>
      </c>
      <c r="H302" s="12" t="str">
        <f aca="false">IF($E302="","",INDEX(Reference!$F$3:$F$96,MATCH(SUBSTITUTE($E302," ",""),Reference!$B$3:$B$96,0)))</f>
        <v/>
      </c>
      <c r="I302" s="12" t="str">
        <f aca="false">IF($D302="","",IF($E302="","NOT IN SCOPE",IF($H302="DELETED","DELETED, not in scope",IF($H302="30.12.2027","IN SCOPE FROM 30 DEC 2027","IN SCOPE"))))</f>
        <v/>
      </c>
      <c r="J302" s="12" t="str">
        <f aca="false">IF($E302="","",IF($G302="yes","yes, ex heading","no"))</f>
        <v/>
      </c>
      <c r="K302" s="12" t="str">
        <f aca="false">IF($E302="","",INDEX(Reference!$G$3:$G$96,MATCH(SUBSTITUTE($E302," ",""),Reference!$B$3:$B$96,0)))</f>
        <v/>
      </c>
      <c r="L302" s="13"/>
      <c r="M302" s="14"/>
    </row>
    <row r="303" customFormat="false" ht="15" hidden="false" customHeight="false" outlineLevel="0" collapsed="false">
      <c r="A303" s="14"/>
      <c r="B303" s="14"/>
      <c r="C303" s="14"/>
      <c r="D303" s="12" t="str">
        <f aca="false">IF($C303="","",SUBSTITUTE(TRIM($C303)," ",""))</f>
        <v/>
      </c>
      <c r="E303" s="12" t="str">
        <f aca="false">IF($D303="","",IFERROR(INDEX(Reference!$A$3:$A$96,MATCH(LEFT($D303,8),Reference!$B$3:$B$96,0)),IFERROR(INDEX(Reference!$A$3:$A$96,MATCH(LEFT($D303,6),Reference!$B$3:$B$96,0)),IFERROR(INDEX(Reference!$A$3:$A$96,MATCH(LEFT($D303,4),Reference!$B$3:$B$96,0)),""))))</f>
        <v/>
      </c>
      <c r="F303" s="12" t="str">
        <f aca="false">IF($E303="","",INDEX(Reference!$D$3:$D$96,MATCH(SUBSTITUTE($E303," ",""),Reference!$B$3:$B$96,0)))</f>
        <v/>
      </c>
      <c r="G303" s="12" t="str">
        <f aca="false">IF($E303="","",INDEX(Reference!$E$3:$E$96,MATCH(SUBSTITUTE($E303," ",""),Reference!$B$3:$B$96,0)))</f>
        <v/>
      </c>
      <c r="H303" s="12" t="str">
        <f aca="false">IF($E303="","",INDEX(Reference!$F$3:$F$96,MATCH(SUBSTITUTE($E303," ",""),Reference!$B$3:$B$96,0)))</f>
        <v/>
      </c>
      <c r="I303" s="12" t="str">
        <f aca="false">IF($D303="","",IF($E303="","NOT IN SCOPE",IF($H303="DELETED","DELETED, not in scope",IF($H303="30.12.2027","IN SCOPE FROM 30 DEC 2027","IN SCOPE"))))</f>
        <v/>
      </c>
      <c r="J303" s="12" t="str">
        <f aca="false">IF($E303="","",IF($G303="yes","yes, ex heading","no"))</f>
        <v/>
      </c>
      <c r="K303" s="12" t="str">
        <f aca="false">IF($E303="","",INDEX(Reference!$G$3:$G$96,MATCH(SUBSTITUTE($E303," ",""),Reference!$B$3:$B$96,0)))</f>
        <v/>
      </c>
      <c r="L303" s="13"/>
      <c r="M303" s="14"/>
    </row>
    <row r="304" customFormat="false" ht="15" hidden="false" customHeight="false" outlineLevel="0" collapsed="false">
      <c r="A304" s="14"/>
      <c r="B304" s="14"/>
      <c r="C304" s="14"/>
      <c r="D304" s="12" t="str">
        <f aca="false">IF($C304="","",SUBSTITUTE(TRIM($C304)," ",""))</f>
        <v/>
      </c>
      <c r="E304" s="12" t="str">
        <f aca="false">IF($D304="","",IFERROR(INDEX(Reference!$A$3:$A$96,MATCH(LEFT($D304,8),Reference!$B$3:$B$96,0)),IFERROR(INDEX(Reference!$A$3:$A$96,MATCH(LEFT($D304,6),Reference!$B$3:$B$96,0)),IFERROR(INDEX(Reference!$A$3:$A$96,MATCH(LEFT($D304,4),Reference!$B$3:$B$96,0)),""))))</f>
        <v/>
      </c>
      <c r="F304" s="12" t="str">
        <f aca="false">IF($E304="","",INDEX(Reference!$D$3:$D$96,MATCH(SUBSTITUTE($E304," ",""),Reference!$B$3:$B$96,0)))</f>
        <v/>
      </c>
      <c r="G304" s="12" t="str">
        <f aca="false">IF($E304="","",INDEX(Reference!$E$3:$E$96,MATCH(SUBSTITUTE($E304," ",""),Reference!$B$3:$B$96,0)))</f>
        <v/>
      </c>
      <c r="H304" s="12" t="str">
        <f aca="false">IF($E304="","",INDEX(Reference!$F$3:$F$96,MATCH(SUBSTITUTE($E304," ",""),Reference!$B$3:$B$96,0)))</f>
        <v/>
      </c>
      <c r="I304" s="12" t="str">
        <f aca="false">IF($D304="","",IF($E304="","NOT IN SCOPE",IF($H304="DELETED","DELETED, not in scope",IF($H304="30.12.2027","IN SCOPE FROM 30 DEC 2027","IN SCOPE"))))</f>
        <v/>
      </c>
      <c r="J304" s="12" t="str">
        <f aca="false">IF($E304="","",IF($G304="yes","yes, ex heading","no"))</f>
        <v/>
      </c>
      <c r="K304" s="12" t="str">
        <f aca="false">IF($E304="","",INDEX(Reference!$G$3:$G$96,MATCH(SUBSTITUTE($E304," ",""),Reference!$B$3:$B$96,0)))</f>
        <v/>
      </c>
      <c r="L304" s="13"/>
      <c r="M304" s="14"/>
    </row>
    <row r="305" customFormat="false" ht="15" hidden="false" customHeight="false" outlineLevel="0" collapsed="false">
      <c r="A305" s="14"/>
      <c r="B305" s="14"/>
      <c r="C305" s="14"/>
      <c r="D305" s="12" t="str">
        <f aca="false">IF($C305="","",SUBSTITUTE(TRIM($C305)," ",""))</f>
        <v/>
      </c>
      <c r="E305" s="12" t="str">
        <f aca="false">IF($D305="","",IFERROR(INDEX(Reference!$A$3:$A$96,MATCH(LEFT($D305,8),Reference!$B$3:$B$96,0)),IFERROR(INDEX(Reference!$A$3:$A$96,MATCH(LEFT($D305,6),Reference!$B$3:$B$96,0)),IFERROR(INDEX(Reference!$A$3:$A$96,MATCH(LEFT($D305,4),Reference!$B$3:$B$96,0)),""))))</f>
        <v/>
      </c>
      <c r="F305" s="12" t="str">
        <f aca="false">IF($E305="","",INDEX(Reference!$D$3:$D$96,MATCH(SUBSTITUTE($E305," ",""),Reference!$B$3:$B$96,0)))</f>
        <v/>
      </c>
      <c r="G305" s="12" t="str">
        <f aca="false">IF($E305="","",INDEX(Reference!$E$3:$E$96,MATCH(SUBSTITUTE($E305," ",""),Reference!$B$3:$B$96,0)))</f>
        <v/>
      </c>
      <c r="H305" s="12" t="str">
        <f aca="false">IF($E305="","",INDEX(Reference!$F$3:$F$96,MATCH(SUBSTITUTE($E305," ",""),Reference!$B$3:$B$96,0)))</f>
        <v/>
      </c>
      <c r="I305" s="12" t="str">
        <f aca="false">IF($D305="","",IF($E305="","NOT IN SCOPE",IF($H305="DELETED","DELETED, not in scope",IF($H305="30.12.2027","IN SCOPE FROM 30 DEC 2027","IN SCOPE"))))</f>
        <v/>
      </c>
      <c r="J305" s="12" t="str">
        <f aca="false">IF($E305="","",IF($G305="yes","yes, ex heading","no"))</f>
        <v/>
      </c>
      <c r="K305" s="12" t="str">
        <f aca="false">IF($E305="","",INDEX(Reference!$G$3:$G$96,MATCH(SUBSTITUTE($E305," ",""),Reference!$B$3:$B$96,0)))</f>
        <v/>
      </c>
      <c r="L305" s="13"/>
      <c r="M305" s="14"/>
    </row>
    <row r="306" customFormat="false" ht="15" hidden="false" customHeight="false" outlineLevel="0" collapsed="false">
      <c r="A306" s="14"/>
      <c r="B306" s="14"/>
      <c r="C306" s="14"/>
      <c r="D306" s="12" t="str">
        <f aca="false">IF($C306="","",SUBSTITUTE(TRIM($C306)," ",""))</f>
        <v/>
      </c>
      <c r="E306" s="12" t="str">
        <f aca="false">IF($D306="","",IFERROR(INDEX(Reference!$A$3:$A$96,MATCH(LEFT($D306,8),Reference!$B$3:$B$96,0)),IFERROR(INDEX(Reference!$A$3:$A$96,MATCH(LEFT($D306,6),Reference!$B$3:$B$96,0)),IFERROR(INDEX(Reference!$A$3:$A$96,MATCH(LEFT($D306,4),Reference!$B$3:$B$96,0)),""))))</f>
        <v/>
      </c>
      <c r="F306" s="12" t="str">
        <f aca="false">IF($E306="","",INDEX(Reference!$D$3:$D$96,MATCH(SUBSTITUTE($E306," ",""),Reference!$B$3:$B$96,0)))</f>
        <v/>
      </c>
      <c r="G306" s="12" t="str">
        <f aca="false">IF($E306="","",INDEX(Reference!$E$3:$E$96,MATCH(SUBSTITUTE($E306," ",""),Reference!$B$3:$B$96,0)))</f>
        <v/>
      </c>
      <c r="H306" s="12" t="str">
        <f aca="false">IF($E306="","",INDEX(Reference!$F$3:$F$96,MATCH(SUBSTITUTE($E306," ",""),Reference!$B$3:$B$96,0)))</f>
        <v/>
      </c>
      <c r="I306" s="12" t="str">
        <f aca="false">IF($D306="","",IF($E306="","NOT IN SCOPE",IF($H306="DELETED","DELETED, not in scope",IF($H306="30.12.2027","IN SCOPE FROM 30 DEC 2027","IN SCOPE"))))</f>
        <v/>
      </c>
      <c r="J306" s="12" t="str">
        <f aca="false">IF($E306="","",IF($G306="yes","yes, ex heading","no"))</f>
        <v/>
      </c>
      <c r="K306" s="12" t="str">
        <f aca="false">IF($E306="","",INDEX(Reference!$G$3:$G$96,MATCH(SUBSTITUTE($E306," ",""),Reference!$B$3:$B$96,0)))</f>
        <v/>
      </c>
      <c r="L306" s="13"/>
      <c r="M306" s="14"/>
    </row>
    <row r="307" customFormat="false" ht="15" hidden="false" customHeight="false" outlineLevel="0" collapsed="false">
      <c r="A307" s="14"/>
      <c r="B307" s="14"/>
      <c r="C307" s="14"/>
      <c r="D307" s="12" t="str">
        <f aca="false">IF($C307="","",SUBSTITUTE(TRIM($C307)," ",""))</f>
        <v/>
      </c>
      <c r="E307" s="12" t="str">
        <f aca="false">IF($D307="","",IFERROR(INDEX(Reference!$A$3:$A$96,MATCH(LEFT($D307,8),Reference!$B$3:$B$96,0)),IFERROR(INDEX(Reference!$A$3:$A$96,MATCH(LEFT($D307,6),Reference!$B$3:$B$96,0)),IFERROR(INDEX(Reference!$A$3:$A$96,MATCH(LEFT($D307,4),Reference!$B$3:$B$96,0)),""))))</f>
        <v/>
      </c>
      <c r="F307" s="12" t="str">
        <f aca="false">IF($E307="","",INDEX(Reference!$D$3:$D$96,MATCH(SUBSTITUTE($E307," ",""),Reference!$B$3:$B$96,0)))</f>
        <v/>
      </c>
      <c r="G307" s="12" t="str">
        <f aca="false">IF($E307="","",INDEX(Reference!$E$3:$E$96,MATCH(SUBSTITUTE($E307," ",""),Reference!$B$3:$B$96,0)))</f>
        <v/>
      </c>
      <c r="H307" s="12" t="str">
        <f aca="false">IF($E307="","",INDEX(Reference!$F$3:$F$96,MATCH(SUBSTITUTE($E307," ",""),Reference!$B$3:$B$96,0)))</f>
        <v/>
      </c>
      <c r="I307" s="12" t="str">
        <f aca="false">IF($D307="","",IF($E307="","NOT IN SCOPE",IF($H307="DELETED","DELETED, not in scope",IF($H307="30.12.2027","IN SCOPE FROM 30 DEC 2027","IN SCOPE"))))</f>
        <v/>
      </c>
      <c r="J307" s="12" t="str">
        <f aca="false">IF($E307="","",IF($G307="yes","yes, ex heading","no"))</f>
        <v/>
      </c>
      <c r="K307" s="12" t="str">
        <f aca="false">IF($E307="","",INDEX(Reference!$G$3:$G$96,MATCH(SUBSTITUTE($E307," ",""),Reference!$B$3:$B$96,0)))</f>
        <v/>
      </c>
      <c r="L307" s="13"/>
      <c r="M307" s="14"/>
    </row>
    <row r="308" customFormat="false" ht="15" hidden="false" customHeight="false" outlineLevel="0" collapsed="false">
      <c r="A308" s="14"/>
      <c r="B308" s="14"/>
      <c r="C308" s="14"/>
      <c r="D308" s="12" t="str">
        <f aca="false">IF($C308="","",SUBSTITUTE(TRIM($C308)," ",""))</f>
        <v/>
      </c>
      <c r="E308" s="12" t="str">
        <f aca="false">IF($D308="","",IFERROR(INDEX(Reference!$A$3:$A$96,MATCH(LEFT($D308,8),Reference!$B$3:$B$96,0)),IFERROR(INDEX(Reference!$A$3:$A$96,MATCH(LEFT($D308,6),Reference!$B$3:$B$96,0)),IFERROR(INDEX(Reference!$A$3:$A$96,MATCH(LEFT($D308,4),Reference!$B$3:$B$96,0)),""))))</f>
        <v/>
      </c>
      <c r="F308" s="12" t="str">
        <f aca="false">IF($E308="","",INDEX(Reference!$D$3:$D$96,MATCH(SUBSTITUTE($E308," ",""),Reference!$B$3:$B$96,0)))</f>
        <v/>
      </c>
      <c r="G308" s="12" t="str">
        <f aca="false">IF($E308="","",INDEX(Reference!$E$3:$E$96,MATCH(SUBSTITUTE($E308," ",""),Reference!$B$3:$B$96,0)))</f>
        <v/>
      </c>
      <c r="H308" s="12" t="str">
        <f aca="false">IF($E308="","",INDEX(Reference!$F$3:$F$96,MATCH(SUBSTITUTE($E308," ",""),Reference!$B$3:$B$96,0)))</f>
        <v/>
      </c>
      <c r="I308" s="12" t="str">
        <f aca="false">IF($D308="","",IF($E308="","NOT IN SCOPE",IF($H308="DELETED","DELETED, not in scope",IF($H308="30.12.2027","IN SCOPE FROM 30 DEC 2027","IN SCOPE"))))</f>
        <v/>
      </c>
      <c r="J308" s="12" t="str">
        <f aca="false">IF($E308="","",IF($G308="yes","yes, ex heading","no"))</f>
        <v/>
      </c>
      <c r="K308" s="12" t="str">
        <f aca="false">IF($E308="","",INDEX(Reference!$G$3:$G$96,MATCH(SUBSTITUTE($E308," ",""),Reference!$B$3:$B$96,0)))</f>
        <v/>
      </c>
      <c r="L308" s="13"/>
      <c r="M308" s="14"/>
    </row>
    <row r="309" customFormat="false" ht="15" hidden="false" customHeight="false" outlineLevel="0" collapsed="false">
      <c r="A309" s="14"/>
      <c r="B309" s="14"/>
      <c r="C309" s="14"/>
      <c r="D309" s="12" t="str">
        <f aca="false">IF($C309="","",SUBSTITUTE(TRIM($C309)," ",""))</f>
        <v/>
      </c>
      <c r="E309" s="12" t="str">
        <f aca="false">IF($D309="","",IFERROR(INDEX(Reference!$A$3:$A$96,MATCH(LEFT($D309,8),Reference!$B$3:$B$96,0)),IFERROR(INDEX(Reference!$A$3:$A$96,MATCH(LEFT($D309,6),Reference!$B$3:$B$96,0)),IFERROR(INDEX(Reference!$A$3:$A$96,MATCH(LEFT($D309,4),Reference!$B$3:$B$96,0)),""))))</f>
        <v/>
      </c>
      <c r="F309" s="12" t="str">
        <f aca="false">IF($E309="","",INDEX(Reference!$D$3:$D$96,MATCH(SUBSTITUTE($E309," ",""),Reference!$B$3:$B$96,0)))</f>
        <v/>
      </c>
      <c r="G309" s="12" t="str">
        <f aca="false">IF($E309="","",INDEX(Reference!$E$3:$E$96,MATCH(SUBSTITUTE($E309," ",""),Reference!$B$3:$B$96,0)))</f>
        <v/>
      </c>
      <c r="H309" s="12" t="str">
        <f aca="false">IF($E309="","",INDEX(Reference!$F$3:$F$96,MATCH(SUBSTITUTE($E309," ",""),Reference!$B$3:$B$96,0)))</f>
        <v/>
      </c>
      <c r="I309" s="12" t="str">
        <f aca="false">IF($D309="","",IF($E309="","NOT IN SCOPE",IF($H309="DELETED","DELETED, not in scope",IF($H309="30.12.2027","IN SCOPE FROM 30 DEC 2027","IN SCOPE"))))</f>
        <v/>
      </c>
      <c r="J309" s="12" t="str">
        <f aca="false">IF($E309="","",IF($G309="yes","yes, ex heading","no"))</f>
        <v/>
      </c>
      <c r="K309" s="12" t="str">
        <f aca="false">IF($E309="","",INDEX(Reference!$G$3:$G$96,MATCH(SUBSTITUTE($E309," ",""),Reference!$B$3:$B$96,0)))</f>
        <v/>
      </c>
      <c r="L309" s="13"/>
      <c r="M309" s="14"/>
    </row>
    <row r="310" customFormat="false" ht="15" hidden="false" customHeight="false" outlineLevel="0" collapsed="false">
      <c r="A310" s="14"/>
      <c r="B310" s="14"/>
      <c r="C310" s="14"/>
      <c r="D310" s="12" t="str">
        <f aca="false">IF($C310="","",SUBSTITUTE(TRIM($C310)," ",""))</f>
        <v/>
      </c>
      <c r="E310" s="12" t="str">
        <f aca="false">IF($D310="","",IFERROR(INDEX(Reference!$A$3:$A$96,MATCH(LEFT($D310,8),Reference!$B$3:$B$96,0)),IFERROR(INDEX(Reference!$A$3:$A$96,MATCH(LEFT($D310,6),Reference!$B$3:$B$96,0)),IFERROR(INDEX(Reference!$A$3:$A$96,MATCH(LEFT($D310,4),Reference!$B$3:$B$96,0)),""))))</f>
        <v/>
      </c>
      <c r="F310" s="12" t="str">
        <f aca="false">IF($E310="","",INDEX(Reference!$D$3:$D$96,MATCH(SUBSTITUTE($E310," ",""),Reference!$B$3:$B$96,0)))</f>
        <v/>
      </c>
      <c r="G310" s="12" t="str">
        <f aca="false">IF($E310="","",INDEX(Reference!$E$3:$E$96,MATCH(SUBSTITUTE($E310," ",""),Reference!$B$3:$B$96,0)))</f>
        <v/>
      </c>
      <c r="H310" s="12" t="str">
        <f aca="false">IF($E310="","",INDEX(Reference!$F$3:$F$96,MATCH(SUBSTITUTE($E310," ",""),Reference!$B$3:$B$96,0)))</f>
        <v/>
      </c>
      <c r="I310" s="12" t="str">
        <f aca="false">IF($D310="","",IF($E310="","NOT IN SCOPE",IF($H310="DELETED","DELETED, not in scope",IF($H310="30.12.2027","IN SCOPE FROM 30 DEC 2027","IN SCOPE"))))</f>
        <v/>
      </c>
      <c r="J310" s="12" t="str">
        <f aca="false">IF($E310="","",IF($G310="yes","yes, ex heading","no"))</f>
        <v/>
      </c>
      <c r="K310" s="12" t="str">
        <f aca="false">IF($E310="","",INDEX(Reference!$G$3:$G$96,MATCH(SUBSTITUTE($E310," ",""),Reference!$B$3:$B$96,0)))</f>
        <v/>
      </c>
      <c r="L310" s="13"/>
      <c r="M310" s="14"/>
    </row>
    <row r="311" customFormat="false" ht="15" hidden="false" customHeight="false" outlineLevel="0" collapsed="false">
      <c r="A311" s="14"/>
      <c r="B311" s="14"/>
      <c r="C311" s="14"/>
      <c r="D311" s="12" t="str">
        <f aca="false">IF($C311="","",SUBSTITUTE(TRIM($C311)," ",""))</f>
        <v/>
      </c>
      <c r="E311" s="12" t="str">
        <f aca="false">IF($D311="","",IFERROR(INDEX(Reference!$A$3:$A$96,MATCH(LEFT($D311,8),Reference!$B$3:$B$96,0)),IFERROR(INDEX(Reference!$A$3:$A$96,MATCH(LEFT($D311,6),Reference!$B$3:$B$96,0)),IFERROR(INDEX(Reference!$A$3:$A$96,MATCH(LEFT($D311,4),Reference!$B$3:$B$96,0)),""))))</f>
        <v/>
      </c>
      <c r="F311" s="12" t="str">
        <f aca="false">IF($E311="","",INDEX(Reference!$D$3:$D$96,MATCH(SUBSTITUTE($E311," ",""),Reference!$B$3:$B$96,0)))</f>
        <v/>
      </c>
      <c r="G311" s="12" t="str">
        <f aca="false">IF($E311="","",INDEX(Reference!$E$3:$E$96,MATCH(SUBSTITUTE($E311," ",""),Reference!$B$3:$B$96,0)))</f>
        <v/>
      </c>
      <c r="H311" s="12" t="str">
        <f aca="false">IF($E311="","",INDEX(Reference!$F$3:$F$96,MATCH(SUBSTITUTE($E311," ",""),Reference!$B$3:$B$96,0)))</f>
        <v/>
      </c>
      <c r="I311" s="12" t="str">
        <f aca="false">IF($D311="","",IF($E311="","NOT IN SCOPE",IF($H311="DELETED","DELETED, not in scope",IF($H311="30.12.2027","IN SCOPE FROM 30 DEC 2027","IN SCOPE"))))</f>
        <v/>
      </c>
      <c r="J311" s="12" t="str">
        <f aca="false">IF($E311="","",IF($G311="yes","yes, ex heading","no"))</f>
        <v/>
      </c>
      <c r="K311" s="12" t="str">
        <f aca="false">IF($E311="","",INDEX(Reference!$G$3:$G$96,MATCH(SUBSTITUTE($E311," ",""),Reference!$B$3:$B$96,0)))</f>
        <v/>
      </c>
      <c r="L311" s="13"/>
      <c r="M311" s="14"/>
    </row>
    <row r="312" customFormat="false" ht="15" hidden="false" customHeight="false" outlineLevel="0" collapsed="false">
      <c r="A312" s="14"/>
      <c r="B312" s="14"/>
      <c r="C312" s="14"/>
      <c r="D312" s="12" t="str">
        <f aca="false">IF($C312="","",SUBSTITUTE(TRIM($C312)," ",""))</f>
        <v/>
      </c>
      <c r="E312" s="12" t="str">
        <f aca="false">IF($D312="","",IFERROR(INDEX(Reference!$A$3:$A$96,MATCH(LEFT($D312,8),Reference!$B$3:$B$96,0)),IFERROR(INDEX(Reference!$A$3:$A$96,MATCH(LEFT($D312,6),Reference!$B$3:$B$96,0)),IFERROR(INDEX(Reference!$A$3:$A$96,MATCH(LEFT($D312,4),Reference!$B$3:$B$96,0)),""))))</f>
        <v/>
      </c>
      <c r="F312" s="12" t="str">
        <f aca="false">IF($E312="","",INDEX(Reference!$D$3:$D$96,MATCH(SUBSTITUTE($E312," ",""),Reference!$B$3:$B$96,0)))</f>
        <v/>
      </c>
      <c r="G312" s="12" t="str">
        <f aca="false">IF($E312="","",INDEX(Reference!$E$3:$E$96,MATCH(SUBSTITUTE($E312," ",""),Reference!$B$3:$B$96,0)))</f>
        <v/>
      </c>
      <c r="H312" s="12" t="str">
        <f aca="false">IF($E312="","",INDEX(Reference!$F$3:$F$96,MATCH(SUBSTITUTE($E312," ",""),Reference!$B$3:$B$96,0)))</f>
        <v/>
      </c>
      <c r="I312" s="12" t="str">
        <f aca="false">IF($D312="","",IF($E312="","NOT IN SCOPE",IF($H312="DELETED","DELETED, not in scope",IF($H312="30.12.2027","IN SCOPE FROM 30 DEC 2027","IN SCOPE"))))</f>
        <v/>
      </c>
      <c r="J312" s="12" t="str">
        <f aca="false">IF($E312="","",IF($G312="yes","yes, ex heading","no"))</f>
        <v/>
      </c>
      <c r="K312" s="12" t="str">
        <f aca="false">IF($E312="","",INDEX(Reference!$G$3:$G$96,MATCH(SUBSTITUTE($E312," ",""),Reference!$B$3:$B$96,0)))</f>
        <v/>
      </c>
      <c r="L312" s="13"/>
      <c r="M312" s="14"/>
    </row>
    <row r="313" customFormat="false" ht="15" hidden="false" customHeight="false" outlineLevel="0" collapsed="false">
      <c r="A313" s="14"/>
      <c r="B313" s="14"/>
      <c r="C313" s="14"/>
      <c r="D313" s="12" t="str">
        <f aca="false">IF($C313="","",SUBSTITUTE(TRIM($C313)," ",""))</f>
        <v/>
      </c>
      <c r="E313" s="12" t="str">
        <f aca="false">IF($D313="","",IFERROR(INDEX(Reference!$A$3:$A$96,MATCH(LEFT($D313,8),Reference!$B$3:$B$96,0)),IFERROR(INDEX(Reference!$A$3:$A$96,MATCH(LEFT($D313,6),Reference!$B$3:$B$96,0)),IFERROR(INDEX(Reference!$A$3:$A$96,MATCH(LEFT($D313,4),Reference!$B$3:$B$96,0)),""))))</f>
        <v/>
      </c>
      <c r="F313" s="12" t="str">
        <f aca="false">IF($E313="","",INDEX(Reference!$D$3:$D$96,MATCH(SUBSTITUTE($E313," ",""),Reference!$B$3:$B$96,0)))</f>
        <v/>
      </c>
      <c r="G313" s="12" t="str">
        <f aca="false">IF($E313="","",INDEX(Reference!$E$3:$E$96,MATCH(SUBSTITUTE($E313," ",""),Reference!$B$3:$B$96,0)))</f>
        <v/>
      </c>
      <c r="H313" s="12" t="str">
        <f aca="false">IF($E313="","",INDEX(Reference!$F$3:$F$96,MATCH(SUBSTITUTE($E313," ",""),Reference!$B$3:$B$96,0)))</f>
        <v/>
      </c>
      <c r="I313" s="12" t="str">
        <f aca="false">IF($D313="","",IF($E313="","NOT IN SCOPE",IF($H313="DELETED","DELETED, not in scope",IF($H313="30.12.2027","IN SCOPE FROM 30 DEC 2027","IN SCOPE"))))</f>
        <v/>
      </c>
      <c r="J313" s="12" t="str">
        <f aca="false">IF($E313="","",IF($G313="yes","yes, ex heading","no"))</f>
        <v/>
      </c>
      <c r="K313" s="12" t="str">
        <f aca="false">IF($E313="","",INDEX(Reference!$G$3:$G$96,MATCH(SUBSTITUTE($E313," ",""),Reference!$B$3:$B$96,0)))</f>
        <v/>
      </c>
      <c r="L313" s="13"/>
      <c r="M313" s="14"/>
    </row>
    <row r="314" customFormat="false" ht="15" hidden="false" customHeight="false" outlineLevel="0" collapsed="false">
      <c r="A314" s="14"/>
      <c r="B314" s="14"/>
      <c r="C314" s="14"/>
      <c r="D314" s="12" t="str">
        <f aca="false">IF($C314="","",SUBSTITUTE(TRIM($C314)," ",""))</f>
        <v/>
      </c>
      <c r="E314" s="12" t="str">
        <f aca="false">IF($D314="","",IFERROR(INDEX(Reference!$A$3:$A$96,MATCH(LEFT($D314,8),Reference!$B$3:$B$96,0)),IFERROR(INDEX(Reference!$A$3:$A$96,MATCH(LEFT($D314,6),Reference!$B$3:$B$96,0)),IFERROR(INDEX(Reference!$A$3:$A$96,MATCH(LEFT($D314,4),Reference!$B$3:$B$96,0)),""))))</f>
        <v/>
      </c>
      <c r="F314" s="12" t="str">
        <f aca="false">IF($E314="","",INDEX(Reference!$D$3:$D$96,MATCH(SUBSTITUTE($E314," ",""),Reference!$B$3:$B$96,0)))</f>
        <v/>
      </c>
      <c r="G314" s="12" t="str">
        <f aca="false">IF($E314="","",INDEX(Reference!$E$3:$E$96,MATCH(SUBSTITUTE($E314," ",""),Reference!$B$3:$B$96,0)))</f>
        <v/>
      </c>
      <c r="H314" s="12" t="str">
        <f aca="false">IF($E314="","",INDEX(Reference!$F$3:$F$96,MATCH(SUBSTITUTE($E314," ",""),Reference!$B$3:$B$96,0)))</f>
        <v/>
      </c>
      <c r="I314" s="12" t="str">
        <f aca="false">IF($D314="","",IF($E314="","NOT IN SCOPE",IF($H314="DELETED","DELETED, not in scope",IF($H314="30.12.2027","IN SCOPE FROM 30 DEC 2027","IN SCOPE"))))</f>
        <v/>
      </c>
      <c r="J314" s="12" t="str">
        <f aca="false">IF($E314="","",IF($G314="yes","yes, ex heading","no"))</f>
        <v/>
      </c>
      <c r="K314" s="12" t="str">
        <f aca="false">IF($E314="","",INDEX(Reference!$G$3:$G$96,MATCH(SUBSTITUTE($E314," ",""),Reference!$B$3:$B$96,0)))</f>
        <v/>
      </c>
      <c r="L314" s="13"/>
      <c r="M314" s="14"/>
    </row>
    <row r="315" customFormat="false" ht="15" hidden="false" customHeight="false" outlineLevel="0" collapsed="false">
      <c r="A315" s="14"/>
      <c r="B315" s="14"/>
      <c r="C315" s="14"/>
      <c r="D315" s="12" t="str">
        <f aca="false">IF($C315="","",SUBSTITUTE(TRIM($C315)," ",""))</f>
        <v/>
      </c>
      <c r="E315" s="12" t="str">
        <f aca="false">IF($D315="","",IFERROR(INDEX(Reference!$A$3:$A$96,MATCH(LEFT($D315,8),Reference!$B$3:$B$96,0)),IFERROR(INDEX(Reference!$A$3:$A$96,MATCH(LEFT($D315,6),Reference!$B$3:$B$96,0)),IFERROR(INDEX(Reference!$A$3:$A$96,MATCH(LEFT($D315,4),Reference!$B$3:$B$96,0)),""))))</f>
        <v/>
      </c>
      <c r="F315" s="12" t="str">
        <f aca="false">IF($E315="","",INDEX(Reference!$D$3:$D$96,MATCH(SUBSTITUTE($E315," ",""),Reference!$B$3:$B$96,0)))</f>
        <v/>
      </c>
      <c r="G315" s="12" t="str">
        <f aca="false">IF($E315="","",INDEX(Reference!$E$3:$E$96,MATCH(SUBSTITUTE($E315," ",""),Reference!$B$3:$B$96,0)))</f>
        <v/>
      </c>
      <c r="H315" s="12" t="str">
        <f aca="false">IF($E315="","",INDEX(Reference!$F$3:$F$96,MATCH(SUBSTITUTE($E315," ",""),Reference!$B$3:$B$96,0)))</f>
        <v/>
      </c>
      <c r="I315" s="12" t="str">
        <f aca="false">IF($D315="","",IF($E315="","NOT IN SCOPE",IF($H315="DELETED","DELETED, not in scope",IF($H315="30.12.2027","IN SCOPE FROM 30 DEC 2027","IN SCOPE"))))</f>
        <v/>
      </c>
      <c r="J315" s="12" t="str">
        <f aca="false">IF($E315="","",IF($G315="yes","yes, ex heading","no"))</f>
        <v/>
      </c>
      <c r="K315" s="12" t="str">
        <f aca="false">IF($E315="","",INDEX(Reference!$G$3:$G$96,MATCH(SUBSTITUTE($E315," ",""),Reference!$B$3:$B$96,0)))</f>
        <v/>
      </c>
      <c r="L315" s="13"/>
      <c r="M315" s="14"/>
    </row>
    <row r="316" customFormat="false" ht="15" hidden="false" customHeight="false" outlineLevel="0" collapsed="false">
      <c r="A316" s="14"/>
      <c r="B316" s="14"/>
      <c r="C316" s="14"/>
      <c r="D316" s="12" t="str">
        <f aca="false">IF($C316="","",SUBSTITUTE(TRIM($C316)," ",""))</f>
        <v/>
      </c>
      <c r="E316" s="12" t="str">
        <f aca="false">IF($D316="","",IFERROR(INDEX(Reference!$A$3:$A$96,MATCH(LEFT($D316,8),Reference!$B$3:$B$96,0)),IFERROR(INDEX(Reference!$A$3:$A$96,MATCH(LEFT($D316,6),Reference!$B$3:$B$96,0)),IFERROR(INDEX(Reference!$A$3:$A$96,MATCH(LEFT($D316,4),Reference!$B$3:$B$96,0)),""))))</f>
        <v/>
      </c>
      <c r="F316" s="12" t="str">
        <f aca="false">IF($E316="","",INDEX(Reference!$D$3:$D$96,MATCH(SUBSTITUTE($E316," ",""),Reference!$B$3:$B$96,0)))</f>
        <v/>
      </c>
      <c r="G316" s="12" t="str">
        <f aca="false">IF($E316="","",INDEX(Reference!$E$3:$E$96,MATCH(SUBSTITUTE($E316," ",""),Reference!$B$3:$B$96,0)))</f>
        <v/>
      </c>
      <c r="H316" s="12" t="str">
        <f aca="false">IF($E316="","",INDEX(Reference!$F$3:$F$96,MATCH(SUBSTITUTE($E316," ",""),Reference!$B$3:$B$96,0)))</f>
        <v/>
      </c>
      <c r="I316" s="12" t="str">
        <f aca="false">IF($D316="","",IF($E316="","NOT IN SCOPE",IF($H316="DELETED","DELETED, not in scope",IF($H316="30.12.2027","IN SCOPE FROM 30 DEC 2027","IN SCOPE"))))</f>
        <v/>
      </c>
      <c r="J316" s="12" t="str">
        <f aca="false">IF($E316="","",IF($G316="yes","yes, ex heading","no"))</f>
        <v/>
      </c>
      <c r="K316" s="12" t="str">
        <f aca="false">IF($E316="","",INDEX(Reference!$G$3:$G$96,MATCH(SUBSTITUTE($E316," ",""),Reference!$B$3:$B$96,0)))</f>
        <v/>
      </c>
      <c r="L316" s="13"/>
      <c r="M316" s="14"/>
    </row>
    <row r="317" customFormat="false" ht="15" hidden="false" customHeight="false" outlineLevel="0" collapsed="false">
      <c r="A317" s="14"/>
      <c r="B317" s="14"/>
      <c r="C317" s="14"/>
      <c r="D317" s="12" t="str">
        <f aca="false">IF($C317="","",SUBSTITUTE(TRIM($C317)," ",""))</f>
        <v/>
      </c>
      <c r="E317" s="12" t="str">
        <f aca="false">IF($D317="","",IFERROR(INDEX(Reference!$A$3:$A$96,MATCH(LEFT($D317,8),Reference!$B$3:$B$96,0)),IFERROR(INDEX(Reference!$A$3:$A$96,MATCH(LEFT($D317,6),Reference!$B$3:$B$96,0)),IFERROR(INDEX(Reference!$A$3:$A$96,MATCH(LEFT($D317,4),Reference!$B$3:$B$96,0)),""))))</f>
        <v/>
      </c>
      <c r="F317" s="12" t="str">
        <f aca="false">IF($E317="","",INDEX(Reference!$D$3:$D$96,MATCH(SUBSTITUTE($E317," ",""),Reference!$B$3:$B$96,0)))</f>
        <v/>
      </c>
      <c r="G317" s="12" t="str">
        <f aca="false">IF($E317="","",INDEX(Reference!$E$3:$E$96,MATCH(SUBSTITUTE($E317," ",""),Reference!$B$3:$B$96,0)))</f>
        <v/>
      </c>
      <c r="H317" s="12" t="str">
        <f aca="false">IF($E317="","",INDEX(Reference!$F$3:$F$96,MATCH(SUBSTITUTE($E317," ",""),Reference!$B$3:$B$96,0)))</f>
        <v/>
      </c>
      <c r="I317" s="12" t="str">
        <f aca="false">IF($D317="","",IF($E317="","NOT IN SCOPE",IF($H317="DELETED","DELETED, not in scope",IF($H317="30.12.2027","IN SCOPE FROM 30 DEC 2027","IN SCOPE"))))</f>
        <v/>
      </c>
      <c r="J317" s="12" t="str">
        <f aca="false">IF($E317="","",IF($G317="yes","yes, ex heading","no"))</f>
        <v/>
      </c>
      <c r="K317" s="12" t="str">
        <f aca="false">IF($E317="","",INDEX(Reference!$G$3:$G$96,MATCH(SUBSTITUTE($E317," ",""),Reference!$B$3:$B$96,0)))</f>
        <v/>
      </c>
      <c r="L317" s="13"/>
      <c r="M317" s="14"/>
    </row>
    <row r="318" customFormat="false" ht="15" hidden="false" customHeight="false" outlineLevel="0" collapsed="false">
      <c r="A318" s="14"/>
      <c r="B318" s="14"/>
      <c r="C318" s="14"/>
      <c r="D318" s="12" t="str">
        <f aca="false">IF($C318="","",SUBSTITUTE(TRIM($C318)," ",""))</f>
        <v/>
      </c>
      <c r="E318" s="12" t="str">
        <f aca="false">IF($D318="","",IFERROR(INDEX(Reference!$A$3:$A$96,MATCH(LEFT($D318,8),Reference!$B$3:$B$96,0)),IFERROR(INDEX(Reference!$A$3:$A$96,MATCH(LEFT($D318,6),Reference!$B$3:$B$96,0)),IFERROR(INDEX(Reference!$A$3:$A$96,MATCH(LEFT($D318,4),Reference!$B$3:$B$96,0)),""))))</f>
        <v/>
      </c>
      <c r="F318" s="12" t="str">
        <f aca="false">IF($E318="","",INDEX(Reference!$D$3:$D$96,MATCH(SUBSTITUTE($E318," ",""),Reference!$B$3:$B$96,0)))</f>
        <v/>
      </c>
      <c r="G318" s="12" t="str">
        <f aca="false">IF($E318="","",INDEX(Reference!$E$3:$E$96,MATCH(SUBSTITUTE($E318," ",""),Reference!$B$3:$B$96,0)))</f>
        <v/>
      </c>
      <c r="H318" s="12" t="str">
        <f aca="false">IF($E318="","",INDEX(Reference!$F$3:$F$96,MATCH(SUBSTITUTE($E318," ",""),Reference!$B$3:$B$96,0)))</f>
        <v/>
      </c>
      <c r="I318" s="12" t="str">
        <f aca="false">IF($D318="","",IF($E318="","NOT IN SCOPE",IF($H318="DELETED","DELETED, not in scope",IF($H318="30.12.2027","IN SCOPE FROM 30 DEC 2027","IN SCOPE"))))</f>
        <v/>
      </c>
      <c r="J318" s="12" t="str">
        <f aca="false">IF($E318="","",IF($G318="yes","yes, ex heading","no"))</f>
        <v/>
      </c>
      <c r="K318" s="12" t="str">
        <f aca="false">IF($E318="","",INDEX(Reference!$G$3:$G$96,MATCH(SUBSTITUTE($E318," ",""),Reference!$B$3:$B$96,0)))</f>
        <v/>
      </c>
      <c r="L318" s="13"/>
      <c r="M318" s="14"/>
    </row>
    <row r="319" customFormat="false" ht="15" hidden="false" customHeight="false" outlineLevel="0" collapsed="false">
      <c r="A319" s="14"/>
      <c r="B319" s="14"/>
      <c r="C319" s="14"/>
      <c r="D319" s="12" t="str">
        <f aca="false">IF($C319="","",SUBSTITUTE(TRIM($C319)," ",""))</f>
        <v/>
      </c>
      <c r="E319" s="12" t="str">
        <f aca="false">IF($D319="","",IFERROR(INDEX(Reference!$A$3:$A$96,MATCH(LEFT($D319,8),Reference!$B$3:$B$96,0)),IFERROR(INDEX(Reference!$A$3:$A$96,MATCH(LEFT($D319,6),Reference!$B$3:$B$96,0)),IFERROR(INDEX(Reference!$A$3:$A$96,MATCH(LEFT($D319,4),Reference!$B$3:$B$96,0)),""))))</f>
        <v/>
      </c>
      <c r="F319" s="12" t="str">
        <f aca="false">IF($E319="","",INDEX(Reference!$D$3:$D$96,MATCH(SUBSTITUTE($E319," ",""),Reference!$B$3:$B$96,0)))</f>
        <v/>
      </c>
      <c r="G319" s="12" t="str">
        <f aca="false">IF($E319="","",INDEX(Reference!$E$3:$E$96,MATCH(SUBSTITUTE($E319," ",""),Reference!$B$3:$B$96,0)))</f>
        <v/>
      </c>
      <c r="H319" s="12" t="str">
        <f aca="false">IF($E319="","",INDEX(Reference!$F$3:$F$96,MATCH(SUBSTITUTE($E319," ",""),Reference!$B$3:$B$96,0)))</f>
        <v/>
      </c>
      <c r="I319" s="12" t="str">
        <f aca="false">IF($D319="","",IF($E319="","NOT IN SCOPE",IF($H319="DELETED","DELETED, not in scope",IF($H319="30.12.2027","IN SCOPE FROM 30 DEC 2027","IN SCOPE"))))</f>
        <v/>
      </c>
      <c r="J319" s="12" t="str">
        <f aca="false">IF($E319="","",IF($G319="yes","yes, ex heading","no"))</f>
        <v/>
      </c>
      <c r="K319" s="12" t="str">
        <f aca="false">IF($E319="","",INDEX(Reference!$G$3:$G$96,MATCH(SUBSTITUTE($E319," ",""),Reference!$B$3:$B$96,0)))</f>
        <v/>
      </c>
      <c r="L319" s="13"/>
      <c r="M319" s="14"/>
    </row>
    <row r="320" customFormat="false" ht="15" hidden="false" customHeight="false" outlineLevel="0" collapsed="false">
      <c r="A320" s="14"/>
      <c r="B320" s="14"/>
      <c r="C320" s="14"/>
      <c r="D320" s="12" t="str">
        <f aca="false">IF($C320="","",SUBSTITUTE(TRIM($C320)," ",""))</f>
        <v/>
      </c>
      <c r="E320" s="12" t="str">
        <f aca="false">IF($D320="","",IFERROR(INDEX(Reference!$A$3:$A$96,MATCH(LEFT($D320,8),Reference!$B$3:$B$96,0)),IFERROR(INDEX(Reference!$A$3:$A$96,MATCH(LEFT($D320,6),Reference!$B$3:$B$96,0)),IFERROR(INDEX(Reference!$A$3:$A$96,MATCH(LEFT($D320,4),Reference!$B$3:$B$96,0)),""))))</f>
        <v/>
      </c>
      <c r="F320" s="12" t="str">
        <f aca="false">IF($E320="","",INDEX(Reference!$D$3:$D$96,MATCH(SUBSTITUTE($E320," ",""),Reference!$B$3:$B$96,0)))</f>
        <v/>
      </c>
      <c r="G320" s="12" t="str">
        <f aca="false">IF($E320="","",INDEX(Reference!$E$3:$E$96,MATCH(SUBSTITUTE($E320," ",""),Reference!$B$3:$B$96,0)))</f>
        <v/>
      </c>
      <c r="H320" s="12" t="str">
        <f aca="false">IF($E320="","",INDEX(Reference!$F$3:$F$96,MATCH(SUBSTITUTE($E320," ",""),Reference!$B$3:$B$96,0)))</f>
        <v/>
      </c>
      <c r="I320" s="12" t="str">
        <f aca="false">IF($D320="","",IF($E320="","NOT IN SCOPE",IF($H320="DELETED","DELETED, not in scope",IF($H320="30.12.2027","IN SCOPE FROM 30 DEC 2027","IN SCOPE"))))</f>
        <v/>
      </c>
      <c r="J320" s="12" t="str">
        <f aca="false">IF($E320="","",IF($G320="yes","yes, ex heading","no"))</f>
        <v/>
      </c>
      <c r="K320" s="12" t="str">
        <f aca="false">IF($E320="","",INDEX(Reference!$G$3:$G$96,MATCH(SUBSTITUTE($E320," ",""),Reference!$B$3:$B$96,0)))</f>
        <v/>
      </c>
      <c r="L320" s="13"/>
      <c r="M320" s="14"/>
    </row>
    <row r="321" customFormat="false" ht="15" hidden="false" customHeight="false" outlineLevel="0" collapsed="false">
      <c r="A321" s="14"/>
      <c r="B321" s="14"/>
      <c r="C321" s="14"/>
      <c r="D321" s="12" t="str">
        <f aca="false">IF($C321="","",SUBSTITUTE(TRIM($C321)," ",""))</f>
        <v/>
      </c>
      <c r="E321" s="12" t="str">
        <f aca="false">IF($D321="","",IFERROR(INDEX(Reference!$A$3:$A$96,MATCH(LEFT($D321,8),Reference!$B$3:$B$96,0)),IFERROR(INDEX(Reference!$A$3:$A$96,MATCH(LEFT($D321,6),Reference!$B$3:$B$96,0)),IFERROR(INDEX(Reference!$A$3:$A$96,MATCH(LEFT($D321,4),Reference!$B$3:$B$96,0)),""))))</f>
        <v/>
      </c>
      <c r="F321" s="12" t="str">
        <f aca="false">IF($E321="","",INDEX(Reference!$D$3:$D$96,MATCH(SUBSTITUTE($E321," ",""),Reference!$B$3:$B$96,0)))</f>
        <v/>
      </c>
      <c r="G321" s="12" t="str">
        <f aca="false">IF($E321="","",INDEX(Reference!$E$3:$E$96,MATCH(SUBSTITUTE($E321," ",""),Reference!$B$3:$B$96,0)))</f>
        <v/>
      </c>
      <c r="H321" s="12" t="str">
        <f aca="false">IF($E321="","",INDEX(Reference!$F$3:$F$96,MATCH(SUBSTITUTE($E321," ",""),Reference!$B$3:$B$96,0)))</f>
        <v/>
      </c>
      <c r="I321" s="12" t="str">
        <f aca="false">IF($D321="","",IF($E321="","NOT IN SCOPE",IF($H321="DELETED","DELETED, not in scope",IF($H321="30.12.2027","IN SCOPE FROM 30 DEC 2027","IN SCOPE"))))</f>
        <v/>
      </c>
      <c r="J321" s="12" t="str">
        <f aca="false">IF($E321="","",IF($G321="yes","yes, ex heading","no"))</f>
        <v/>
      </c>
      <c r="K321" s="12" t="str">
        <f aca="false">IF($E321="","",INDEX(Reference!$G$3:$G$96,MATCH(SUBSTITUTE($E321," ",""),Reference!$B$3:$B$96,0)))</f>
        <v/>
      </c>
      <c r="L321" s="13"/>
      <c r="M321" s="14"/>
    </row>
    <row r="322" customFormat="false" ht="15" hidden="false" customHeight="false" outlineLevel="0" collapsed="false">
      <c r="A322" s="14"/>
      <c r="B322" s="14"/>
      <c r="C322" s="14"/>
      <c r="D322" s="12" t="str">
        <f aca="false">IF($C322="","",SUBSTITUTE(TRIM($C322)," ",""))</f>
        <v/>
      </c>
      <c r="E322" s="12" t="str">
        <f aca="false">IF($D322="","",IFERROR(INDEX(Reference!$A$3:$A$96,MATCH(LEFT($D322,8),Reference!$B$3:$B$96,0)),IFERROR(INDEX(Reference!$A$3:$A$96,MATCH(LEFT($D322,6),Reference!$B$3:$B$96,0)),IFERROR(INDEX(Reference!$A$3:$A$96,MATCH(LEFT($D322,4),Reference!$B$3:$B$96,0)),""))))</f>
        <v/>
      </c>
      <c r="F322" s="12" t="str">
        <f aca="false">IF($E322="","",INDEX(Reference!$D$3:$D$96,MATCH(SUBSTITUTE($E322," ",""),Reference!$B$3:$B$96,0)))</f>
        <v/>
      </c>
      <c r="G322" s="12" t="str">
        <f aca="false">IF($E322="","",INDEX(Reference!$E$3:$E$96,MATCH(SUBSTITUTE($E322," ",""),Reference!$B$3:$B$96,0)))</f>
        <v/>
      </c>
      <c r="H322" s="12" t="str">
        <f aca="false">IF($E322="","",INDEX(Reference!$F$3:$F$96,MATCH(SUBSTITUTE($E322," ",""),Reference!$B$3:$B$96,0)))</f>
        <v/>
      </c>
      <c r="I322" s="12" t="str">
        <f aca="false">IF($D322="","",IF($E322="","NOT IN SCOPE",IF($H322="DELETED","DELETED, not in scope",IF($H322="30.12.2027","IN SCOPE FROM 30 DEC 2027","IN SCOPE"))))</f>
        <v/>
      </c>
      <c r="J322" s="12" t="str">
        <f aca="false">IF($E322="","",IF($G322="yes","yes, ex heading","no"))</f>
        <v/>
      </c>
      <c r="K322" s="12" t="str">
        <f aca="false">IF($E322="","",INDEX(Reference!$G$3:$G$96,MATCH(SUBSTITUTE($E322," ",""),Reference!$B$3:$B$96,0)))</f>
        <v/>
      </c>
      <c r="L322" s="13"/>
      <c r="M322" s="14"/>
    </row>
    <row r="323" customFormat="false" ht="15" hidden="false" customHeight="false" outlineLevel="0" collapsed="false">
      <c r="A323" s="14"/>
      <c r="B323" s="14"/>
      <c r="C323" s="14"/>
      <c r="D323" s="12" t="str">
        <f aca="false">IF($C323="","",SUBSTITUTE(TRIM($C323)," ",""))</f>
        <v/>
      </c>
      <c r="E323" s="12" t="str">
        <f aca="false">IF($D323="","",IFERROR(INDEX(Reference!$A$3:$A$96,MATCH(LEFT($D323,8),Reference!$B$3:$B$96,0)),IFERROR(INDEX(Reference!$A$3:$A$96,MATCH(LEFT($D323,6),Reference!$B$3:$B$96,0)),IFERROR(INDEX(Reference!$A$3:$A$96,MATCH(LEFT($D323,4),Reference!$B$3:$B$96,0)),""))))</f>
        <v/>
      </c>
      <c r="F323" s="12" t="str">
        <f aca="false">IF($E323="","",INDEX(Reference!$D$3:$D$96,MATCH(SUBSTITUTE($E323," ",""),Reference!$B$3:$B$96,0)))</f>
        <v/>
      </c>
      <c r="G323" s="12" t="str">
        <f aca="false">IF($E323="","",INDEX(Reference!$E$3:$E$96,MATCH(SUBSTITUTE($E323," ",""),Reference!$B$3:$B$96,0)))</f>
        <v/>
      </c>
      <c r="H323" s="12" t="str">
        <f aca="false">IF($E323="","",INDEX(Reference!$F$3:$F$96,MATCH(SUBSTITUTE($E323," ",""),Reference!$B$3:$B$96,0)))</f>
        <v/>
      </c>
      <c r="I323" s="12" t="str">
        <f aca="false">IF($D323="","",IF($E323="","NOT IN SCOPE",IF($H323="DELETED","DELETED, not in scope",IF($H323="30.12.2027","IN SCOPE FROM 30 DEC 2027","IN SCOPE"))))</f>
        <v/>
      </c>
      <c r="J323" s="12" t="str">
        <f aca="false">IF($E323="","",IF($G323="yes","yes, ex heading","no"))</f>
        <v/>
      </c>
      <c r="K323" s="12" t="str">
        <f aca="false">IF($E323="","",INDEX(Reference!$G$3:$G$96,MATCH(SUBSTITUTE($E323," ",""),Reference!$B$3:$B$96,0)))</f>
        <v/>
      </c>
      <c r="L323" s="13"/>
      <c r="M323" s="14"/>
    </row>
    <row r="324" customFormat="false" ht="15" hidden="false" customHeight="false" outlineLevel="0" collapsed="false">
      <c r="A324" s="14"/>
      <c r="B324" s="14"/>
      <c r="C324" s="14"/>
      <c r="D324" s="12" t="str">
        <f aca="false">IF($C324="","",SUBSTITUTE(TRIM($C324)," ",""))</f>
        <v/>
      </c>
      <c r="E324" s="12" t="str">
        <f aca="false">IF($D324="","",IFERROR(INDEX(Reference!$A$3:$A$96,MATCH(LEFT($D324,8),Reference!$B$3:$B$96,0)),IFERROR(INDEX(Reference!$A$3:$A$96,MATCH(LEFT($D324,6),Reference!$B$3:$B$96,0)),IFERROR(INDEX(Reference!$A$3:$A$96,MATCH(LEFT($D324,4),Reference!$B$3:$B$96,0)),""))))</f>
        <v/>
      </c>
      <c r="F324" s="12" t="str">
        <f aca="false">IF($E324="","",INDEX(Reference!$D$3:$D$96,MATCH(SUBSTITUTE($E324," ",""),Reference!$B$3:$B$96,0)))</f>
        <v/>
      </c>
      <c r="G324" s="12" t="str">
        <f aca="false">IF($E324="","",INDEX(Reference!$E$3:$E$96,MATCH(SUBSTITUTE($E324," ",""),Reference!$B$3:$B$96,0)))</f>
        <v/>
      </c>
      <c r="H324" s="12" t="str">
        <f aca="false">IF($E324="","",INDEX(Reference!$F$3:$F$96,MATCH(SUBSTITUTE($E324," ",""),Reference!$B$3:$B$96,0)))</f>
        <v/>
      </c>
      <c r="I324" s="12" t="str">
        <f aca="false">IF($D324="","",IF($E324="","NOT IN SCOPE",IF($H324="DELETED","DELETED, not in scope",IF($H324="30.12.2027","IN SCOPE FROM 30 DEC 2027","IN SCOPE"))))</f>
        <v/>
      </c>
      <c r="J324" s="12" t="str">
        <f aca="false">IF($E324="","",IF($G324="yes","yes, ex heading","no"))</f>
        <v/>
      </c>
      <c r="K324" s="12" t="str">
        <f aca="false">IF($E324="","",INDEX(Reference!$G$3:$G$96,MATCH(SUBSTITUTE($E324," ",""),Reference!$B$3:$B$96,0)))</f>
        <v/>
      </c>
      <c r="L324" s="13"/>
      <c r="M324" s="14"/>
    </row>
    <row r="325" customFormat="false" ht="15" hidden="false" customHeight="false" outlineLevel="0" collapsed="false">
      <c r="A325" s="14"/>
      <c r="B325" s="14"/>
      <c r="C325" s="14"/>
      <c r="D325" s="12" t="str">
        <f aca="false">IF($C325="","",SUBSTITUTE(TRIM($C325)," ",""))</f>
        <v/>
      </c>
      <c r="E325" s="12" t="str">
        <f aca="false">IF($D325="","",IFERROR(INDEX(Reference!$A$3:$A$96,MATCH(LEFT($D325,8),Reference!$B$3:$B$96,0)),IFERROR(INDEX(Reference!$A$3:$A$96,MATCH(LEFT($D325,6),Reference!$B$3:$B$96,0)),IFERROR(INDEX(Reference!$A$3:$A$96,MATCH(LEFT($D325,4),Reference!$B$3:$B$96,0)),""))))</f>
        <v/>
      </c>
      <c r="F325" s="12" t="str">
        <f aca="false">IF($E325="","",INDEX(Reference!$D$3:$D$96,MATCH(SUBSTITUTE($E325," ",""),Reference!$B$3:$B$96,0)))</f>
        <v/>
      </c>
      <c r="G325" s="12" t="str">
        <f aca="false">IF($E325="","",INDEX(Reference!$E$3:$E$96,MATCH(SUBSTITUTE($E325," ",""),Reference!$B$3:$B$96,0)))</f>
        <v/>
      </c>
      <c r="H325" s="12" t="str">
        <f aca="false">IF($E325="","",INDEX(Reference!$F$3:$F$96,MATCH(SUBSTITUTE($E325," ",""),Reference!$B$3:$B$96,0)))</f>
        <v/>
      </c>
      <c r="I325" s="12" t="str">
        <f aca="false">IF($D325="","",IF($E325="","NOT IN SCOPE",IF($H325="DELETED","DELETED, not in scope",IF($H325="30.12.2027","IN SCOPE FROM 30 DEC 2027","IN SCOPE"))))</f>
        <v/>
      </c>
      <c r="J325" s="12" t="str">
        <f aca="false">IF($E325="","",IF($G325="yes","yes, ex heading","no"))</f>
        <v/>
      </c>
      <c r="K325" s="12" t="str">
        <f aca="false">IF($E325="","",INDEX(Reference!$G$3:$G$96,MATCH(SUBSTITUTE($E325," ",""),Reference!$B$3:$B$96,0)))</f>
        <v/>
      </c>
      <c r="L325" s="13"/>
      <c r="M325" s="14"/>
    </row>
    <row r="326" customFormat="false" ht="15" hidden="false" customHeight="false" outlineLevel="0" collapsed="false">
      <c r="A326" s="14"/>
      <c r="B326" s="14"/>
      <c r="C326" s="14"/>
      <c r="D326" s="12" t="str">
        <f aca="false">IF($C326="","",SUBSTITUTE(TRIM($C326)," ",""))</f>
        <v/>
      </c>
      <c r="E326" s="12" t="str">
        <f aca="false">IF($D326="","",IFERROR(INDEX(Reference!$A$3:$A$96,MATCH(LEFT($D326,8),Reference!$B$3:$B$96,0)),IFERROR(INDEX(Reference!$A$3:$A$96,MATCH(LEFT($D326,6),Reference!$B$3:$B$96,0)),IFERROR(INDEX(Reference!$A$3:$A$96,MATCH(LEFT($D326,4),Reference!$B$3:$B$96,0)),""))))</f>
        <v/>
      </c>
      <c r="F326" s="12" t="str">
        <f aca="false">IF($E326="","",INDEX(Reference!$D$3:$D$96,MATCH(SUBSTITUTE($E326," ",""),Reference!$B$3:$B$96,0)))</f>
        <v/>
      </c>
      <c r="G326" s="12" t="str">
        <f aca="false">IF($E326="","",INDEX(Reference!$E$3:$E$96,MATCH(SUBSTITUTE($E326," ",""),Reference!$B$3:$B$96,0)))</f>
        <v/>
      </c>
      <c r="H326" s="12" t="str">
        <f aca="false">IF($E326="","",INDEX(Reference!$F$3:$F$96,MATCH(SUBSTITUTE($E326," ",""),Reference!$B$3:$B$96,0)))</f>
        <v/>
      </c>
      <c r="I326" s="12" t="str">
        <f aca="false">IF($D326="","",IF($E326="","NOT IN SCOPE",IF($H326="DELETED","DELETED, not in scope",IF($H326="30.12.2027","IN SCOPE FROM 30 DEC 2027","IN SCOPE"))))</f>
        <v/>
      </c>
      <c r="J326" s="12" t="str">
        <f aca="false">IF($E326="","",IF($G326="yes","yes, ex heading","no"))</f>
        <v/>
      </c>
      <c r="K326" s="12" t="str">
        <f aca="false">IF($E326="","",INDEX(Reference!$G$3:$G$96,MATCH(SUBSTITUTE($E326," ",""),Reference!$B$3:$B$96,0)))</f>
        <v/>
      </c>
      <c r="L326" s="13"/>
      <c r="M326" s="14"/>
    </row>
    <row r="327" customFormat="false" ht="15" hidden="false" customHeight="false" outlineLevel="0" collapsed="false">
      <c r="A327" s="14"/>
      <c r="B327" s="14"/>
      <c r="C327" s="14"/>
      <c r="D327" s="12" t="str">
        <f aca="false">IF($C327="","",SUBSTITUTE(TRIM($C327)," ",""))</f>
        <v/>
      </c>
      <c r="E327" s="12" t="str">
        <f aca="false">IF($D327="","",IFERROR(INDEX(Reference!$A$3:$A$96,MATCH(LEFT($D327,8),Reference!$B$3:$B$96,0)),IFERROR(INDEX(Reference!$A$3:$A$96,MATCH(LEFT($D327,6),Reference!$B$3:$B$96,0)),IFERROR(INDEX(Reference!$A$3:$A$96,MATCH(LEFT($D327,4),Reference!$B$3:$B$96,0)),""))))</f>
        <v/>
      </c>
      <c r="F327" s="12" t="str">
        <f aca="false">IF($E327="","",INDEX(Reference!$D$3:$D$96,MATCH(SUBSTITUTE($E327," ",""),Reference!$B$3:$B$96,0)))</f>
        <v/>
      </c>
      <c r="G327" s="12" t="str">
        <f aca="false">IF($E327="","",INDEX(Reference!$E$3:$E$96,MATCH(SUBSTITUTE($E327," ",""),Reference!$B$3:$B$96,0)))</f>
        <v/>
      </c>
      <c r="H327" s="12" t="str">
        <f aca="false">IF($E327="","",INDEX(Reference!$F$3:$F$96,MATCH(SUBSTITUTE($E327," ",""),Reference!$B$3:$B$96,0)))</f>
        <v/>
      </c>
      <c r="I327" s="12" t="str">
        <f aca="false">IF($D327="","",IF($E327="","NOT IN SCOPE",IF($H327="DELETED","DELETED, not in scope",IF($H327="30.12.2027","IN SCOPE FROM 30 DEC 2027","IN SCOPE"))))</f>
        <v/>
      </c>
      <c r="J327" s="12" t="str">
        <f aca="false">IF($E327="","",IF($G327="yes","yes, ex heading","no"))</f>
        <v/>
      </c>
      <c r="K327" s="12" t="str">
        <f aca="false">IF($E327="","",INDEX(Reference!$G$3:$G$96,MATCH(SUBSTITUTE($E327," ",""),Reference!$B$3:$B$96,0)))</f>
        <v/>
      </c>
      <c r="L327" s="13"/>
      <c r="M327" s="14"/>
    </row>
    <row r="328" customFormat="false" ht="15" hidden="false" customHeight="false" outlineLevel="0" collapsed="false">
      <c r="A328" s="14"/>
      <c r="B328" s="14"/>
      <c r="C328" s="14"/>
      <c r="D328" s="12" t="str">
        <f aca="false">IF($C328="","",SUBSTITUTE(TRIM($C328)," ",""))</f>
        <v/>
      </c>
      <c r="E328" s="12" t="str">
        <f aca="false">IF($D328="","",IFERROR(INDEX(Reference!$A$3:$A$96,MATCH(LEFT($D328,8),Reference!$B$3:$B$96,0)),IFERROR(INDEX(Reference!$A$3:$A$96,MATCH(LEFT($D328,6),Reference!$B$3:$B$96,0)),IFERROR(INDEX(Reference!$A$3:$A$96,MATCH(LEFT($D328,4),Reference!$B$3:$B$96,0)),""))))</f>
        <v/>
      </c>
      <c r="F328" s="12" t="str">
        <f aca="false">IF($E328="","",INDEX(Reference!$D$3:$D$96,MATCH(SUBSTITUTE($E328," ",""),Reference!$B$3:$B$96,0)))</f>
        <v/>
      </c>
      <c r="G328" s="12" t="str">
        <f aca="false">IF($E328="","",INDEX(Reference!$E$3:$E$96,MATCH(SUBSTITUTE($E328," ",""),Reference!$B$3:$B$96,0)))</f>
        <v/>
      </c>
      <c r="H328" s="12" t="str">
        <f aca="false">IF($E328="","",INDEX(Reference!$F$3:$F$96,MATCH(SUBSTITUTE($E328," ",""),Reference!$B$3:$B$96,0)))</f>
        <v/>
      </c>
      <c r="I328" s="12" t="str">
        <f aca="false">IF($D328="","",IF($E328="","NOT IN SCOPE",IF($H328="DELETED","DELETED, not in scope",IF($H328="30.12.2027","IN SCOPE FROM 30 DEC 2027","IN SCOPE"))))</f>
        <v/>
      </c>
      <c r="J328" s="12" t="str">
        <f aca="false">IF($E328="","",IF($G328="yes","yes, ex heading","no"))</f>
        <v/>
      </c>
      <c r="K328" s="12" t="str">
        <f aca="false">IF($E328="","",INDEX(Reference!$G$3:$G$96,MATCH(SUBSTITUTE($E328," ",""),Reference!$B$3:$B$96,0)))</f>
        <v/>
      </c>
      <c r="L328" s="13"/>
      <c r="M328" s="14"/>
    </row>
    <row r="329" customFormat="false" ht="15" hidden="false" customHeight="false" outlineLevel="0" collapsed="false">
      <c r="A329" s="14"/>
      <c r="B329" s="14"/>
      <c r="C329" s="14"/>
      <c r="D329" s="12" t="str">
        <f aca="false">IF($C329="","",SUBSTITUTE(TRIM($C329)," ",""))</f>
        <v/>
      </c>
      <c r="E329" s="12" t="str">
        <f aca="false">IF($D329="","",IFERROR(INDEX(Reference!$A$3:$A$96,MATCH(LEFT($D329,8),Reference!$B$3:$B$96,0)),IFERROR(INDEX(Reference!$A$3:$A$96,MATCH(LEFT($D329,6),Reference!$B$3:$B$96,0)),IFERROR(INDEX(Reference!$A$3:$A$96,MATCH(LEFT($D329,4),Reference!$B$3:$B$96,0)),""))))</f>
        <v/>
      </c>
      <c r="F329" s="12" t="str">
        <f aca="false">IF($E329="","",INDEX(Reference!$D$3:$D$96,MATCH(SUBSTITUTE($E329," ",""),Reference!$B$3:$B$96,0)))</f>
        <v/>
      </c>
      <c r="G329" s="12" t="str">
        <f aca="false">IF($E329="","",INDEX(Reference!$E$3:$E$96,MATCH(SUBSTITUTE($E329," ",""),Reference!$B$3:$B$96,0)))</f>
        <v/>
      </c>
      <c r="H329" s="12" t="str">
        <f aca="false">IF($E329="","",INDEX(Reference!$F$3:$F$96,MATCH(SUBSTITUTE($E329," ",""),Reference!$B$3:$B$96,0)))</f>
        <v/>
      </c>
      <c r="I329" s="12" t="str">
        <f aca="false">IF($D329="","",IF($E329="","NOT IN SCOPE",IF($H329="DELETED","DELETED, not in scope",IF($H329="30.12.2027","IN SCOPE FROM 30 DEC 2027","IN SCOPE"))))</f>
        <v/>
      </c>
      <c r="J329" s="12" t="str">
        <f aca="false">IF($E329="","",IF($G329="yes","yes, ex heading","no"))</f>
        <v/>
      </c>
      <c r="K329" s="12" t="str">
        <f aca="false">IF($E329="","",INDEX(Reference!$G$3:$G$96,MATCH(SUBSTITUTE($E329," ",""),Reference!$B$3:$B$96,0)))</f>
        <v/>
      </c>
      <c r="L329" s="13"/>
      <c r="M329" s="14"/>
    </row>
    <row r="330" customFormat="false" ht="15" hidden="false" customHeight="false" outlineLevel="0" collapsed="false">
      <c r="A330" s="14"/>
      <c r="B330" s="14"/>
      <c r="C330" s="14"/>
      <c r="D330" s="12" t="str">
        <f aca="false">IF($C330="","",SUBSTITUTE(TRIM($C330)," ",""))</f>
        <v/>
      </c>
      <c r="E330" s="12" t="str">
        <f aca="false">IF($D330="","",IFERROR(INDEX(Reference!$A$3:$A$96,MATCH(LEFT($D330,8),Reference!$B$3:$B$96,0)),IFERROR(INDEX(Reference!$A$3:$A$96,MATCH(LEFT($D330,6),Reference!$B$3:$B$96,0)),IFERROR(INDEX(Reference!$A$3:$A$96,MATCH(LEFT($D330,4),Reference!$B$3:$B$96,0)),""))))</f>
        <v/>
      </c>
      <c r="F330" s="12" t="str">
        <f aca="false">IF($E330="","",INDEX(Reference!$D$3:$D$96,MATCH(SUBSTITUTE($E330," ",""),Reference!$B$3:$B$96,0)))</f>
        <v/>
      </c>
      <c r="G330" s="12" t="str">
        <f aca="false">IF($E330="","",INDEX(Reference!$E$3:$E$96,MATCH(SUBSTITUTE($E330," ",""),Reference!$B$3:$B$96,0)))</f>
        <v/>
      </c>
      <c r="H330" s="12" t="str">
        <f aca="false">IF($E330="","",INDEX(Reference!$F$3:$F$96,MATCH(SUBSTITUTE($E330," ",""),Reference!$B$3:$B$96,0)))</f>
        <v/>
      </c>
      <c r="I330" s="12" t="str">
        <f aca="false">IF($D330="","",IF($E330="","NOT IN SCOPE",IF($H330="DELETED","DELETED, not in scope",IF($H330="30.12.2027","IN SCOPE FROM 30 DEC 2027","IN SCOPE"))))</f>
        <v/>
      </c>
      <c r="J330" s="12" t="str">
        <f aca="false">IF($E330="","",IF($G330="yes","yes, ex heading","no"))</f>
        <v/>
      </c>
      <c r="K330" s="12" t="str">
        <f aca="false">IF($E330="","",INDEX(Reference!$G$3:$G$96,MATCH(SUBSTITUTE($E330," ",""),Reference!$B$3:$B$96,0)))</f>
        <v/>
      </c>
      <c r="L330" s="13"/>
      <c r="M330" s="14"/>
    </row>
    <row r="331" customFormat="false" ht="15" hidden="false" customHeight="false" outlineLevel="0" collapsed="false">
      <c r="A331" s="14"/>
      <c r="B331" s="14"/>
      <c r="C331" s="14"/>
      <c r="D331" s="12" t="str">
        <f aca="false">IF($C331="","",SUBSTITUTE(TRIM($C331)," ",""))</f>
        <v/>
      </c>
      <c r="E331" s="12" t="str">
        <f aca="false">IF($D331="","",IFERROR(INDEX(Reference!$A$3:$A$96,MATCH(LEFT($D331,8),Reference!$B$3:$B$96,0)),IFERROR(INDEX(Reference!$A$3:$A$96,MATCH(LEFT($D331,6),Reference!$B$3:$B$96,0)),IFERROR(INDEX(Reference!$A$3:$A$96,MATCH(LEFT($D331,4),Reference!$B$3:$B$96,0)),""))))</f>
        <v/>
      </c>
      <c r="F331" s="12" t="str">
        <f aca="false">IF($E331="","",INDEX(Reference!$D$3:$D$96,MATCH(SUBSTITUTE($E331," ",""),Reference!$B$3:$B$96,0)))</f>
        <v/>
      </c>
      <c r="G331" s="12" t="str">
        <f aca="false">IF($E331="","",INDEX(Reference!$E$3:$E$96,MATCH(SUBSTITUTE($E331," ",""),Reference!$B$3:$B$96,0)))</f>
        <v/>
      </c>
      <c r="H331" s="12" t="str">
        <f aca="false">IF($E331="","",INDEX(Reference!$F$3:$F$96,MATCH(SUBSTITUTE($E331," ",""),Reference!$B$3:$B$96,0)))</f>
        <v/>
      </c>
      <c r="I331" s="12" t="str">
        <f aca="false">IF($D331="","",IF($E331="","NOT IN SCOPE",IF($H331="DELETED","DELETED, not in scope",IF($H331="30.12.2027","IN SCOPE FROM 30 DEC 2027","IN SCOPE"))))</f>
        <v/>
      </c>
      <c r="J331" s="12" t="str">
        <f aca="false">IF($E331="","",IF($G331="yes","yes, ex heading","no"))</f>
        <v/>
      </c>
      <c r="K331" s="12" t="str">
        <f aca="false">IF($E331="","",INDEX(Reference!$G$3:$G$96,MATCH(SUBSTITUTE($E331," ",""),Reference!$B$3:$B$96,0)))</f>
        <v/>
      </c>
      <c r="L331" s="13"/>
      <c r="M331" s="14"/>
    </row>
    <row r="332" customFormat="false" ht="15" hidden="false" customHeight="false" outlineLevel="0" collapsed="false">
      <c r="A332" s="14"/>
      <c r="B332" s="14"/>
      <c r="C332" s="14"/>
      <c r="D332" s="12" t="str">
        <f aca="false">IF($C332="","",SUBSTITUTE(TRIM($C332)," ",""))</f>
        <v/>
      </c>
      <c r="E332" s="12" t="str">
        <f aca="false">IF($D332="","",IFERROR(INDEX(Reference!$A$3:$A$96,MATCH(LEFT($D332,8),Reference!$B$3:$B$96,0)),IFERROR(INDEX(Reference!$A$3:$A$96,MATCH(LEFT($D332,6),Reference!$B$3:$B$96,0)),IFERROR(INDEX(Reference!$A$3:$A$96,MATCH(LEFT($D332,4),Reference!$B$3:$B$96,0)),""))))</f>
        <v/>
      </c>
      <c r="F332" s="12" t="str">
        <f aca="false">IF($E332="","",INDEX(Reference!$D$3:$D$96,MATCH(SUBSTITUTE($E332," ",""),Reference!$B$3:$B$96,0)))</f>
        <v/>
      </c>
      <c r="G332" s="12" t="str">
        <f aca="false">IF($E332="","",INDEX(Reference!$E$3:$E$96,MATCH(SUBSTITUTE($E332," ",""),Reference!$B$3:$B$96,0)))</f>
        <v/>
      </c>
      <c r="H332" s="12" t="str">
        <f aca="false">IF($E332="","",INDEX(Reference!$F$3:$F$96,MATCH(SUBSTITUTE($E332," ",""),Reference!$B$3:$B$96,0)))</f>
        <v/>
      </c>
      <c r="I332" s="12" t="str">
        <f aca="false">IF($D332="","",IF($E332="","NOT IN SCOPE",IF($H332="DELETED","DELETED, not in scope",IF($H332="30.12.2027","IN SCOPE FROM 30 DEC 2027","IN SCOPE"))))</f>
        <v/>
      </c>
      <c r="J332" s="12" t="str">
        <f aca="false">IF($E332="","",IF($G332="yes","yes, ex heading","no"))</f>
        <v/>
      </c>
      <c r="K332" s="12" t="str">
        <f aca="false">IF($E332="","",INDEX(Reference!$G$3:$G$96,MATCH(SUBSTITUTE($E332," ",""),Reference!$B$3:$B$96,0)))</f>
        <v/>
      </c>
      <c r="L332" s="13"/>
      <c r="M332" s="14"/>
    </row>
    <row r="333" customFormat="false" ht="15" hidden="false" customHeight="false" outlineLevel="0" collapsed="false">
      <c r="A333" s="14"/>
      <c r="B333" s="14"/>
      <c r="C333" s="14"/>
      <c r="D333" s="12" t="str">
        <f aca="false">IF($C333="","",SUBSTITUTE(TRIM($C333)," ",""))</f>
        <v/>
      </c>
      <c r="E333" s="12" t="str">
        <f aca="false">IF($D333="","",IFERROR(INDEX(Reference!$A$3:$A$96,MATCH(LEFT($D333,8),Reference!$B$3:$B$96,0)),IFERROR(INDEX(Reference!$A$3:$A$96,MATCH(LEFT($D333,6),Reference!$B$3:$B$96,0)),IFERROR(INDEX(Reference!$A$3:$A$96,MATCH(LEFT($D333,4),Reference!$B$3:$B$96,0)),""))))</f>
        <v/>
      </c>
      <c r="F333" s="12" t="str">
        <f aca="false">IF($E333="","",INDEX(Reference!$D$3:$D$96,MATCH(SUBSTITUTE($E333," ",""),Reference!$B$3:$B$96,0)))</f>
        <v/>
      </c>
      <c r="G333" s="12" t="str">
        <f aca="false">IF($E333="","",INDEX(Reference!$E$3:$E$96,MATCH(SUBSTITUTE($E333," ",""),Reference!$B$3:$B$96,0)))</f>
        <v/>
      </c>
      <c r="H333" s="12" t="str">
        <f aca="false">IF($E333="","",INDEX(Reference!$F$3:$F$96,MATCH(SUBSTITUTE($E333," ",""),Reference!$B$3:$B$96,0)))</f>
        <v/>
      </c>
      <c r="I333" s="12" t="str">
        <f aca="false">IF($D333="","",IF($E333="","NOT IN SCOPE",IF($H333="DELETED","DELETED, not in scope",IF($H333="30.12.2027","IN SCOPE FROM 30 DEC 2027","IN SCOPE"))))</f>
        <v/>
      </c>
      <c r="J333" s="12" t="str">
        <f aca="false">IF($E333="","",IF($G333="yes","yes, ex heading","no"))</f>
        <v/>
      </c>
      <c r="K333" s="12" t="str">
        <f aca="false">IF($E333="","",INDEX(Reference!$G$3:$G$96,MATCH(SUBSTITUTE($E333," ",""),Reference!$B$3:$B$96,0)))</f>
        <v/>
      </c>
      <c r="L333" s="13"/>
      <c r="M333" s="14"/>
    </row>
    <row r="334" customFormat="false" ht="15" hidden="false" customHeight="false" outlineLevel="0" collapsed="false">
      <c r="A334" s="14"/>
      <c r="B334" s="14"/>
      <c r="C334" s="14"/>
      <c r="D334" s="12" t="str">
        <f aca="false">IF($C334="","",SUBSTITUTE(TRIM($C334)," ",""))</f>
        <v/>
      </c>
      <c r="E334" s="12" t="str">
        <f aca="false">IF($D334="","",IFERROR(INDEX(Reference!$A$3:$A$96,MATCH(LEFT($D334,8),Reference!$B$3:$B$96,0)),IFERROR(INDEX(Reference!$A$3:$A$96,MATCH(LEFT($D334,6),Reference!$B$3:$B$96,0)),IFERROR(INDEX(Reference!$A$3:$A$96,MATCH(LEFT($D334,4),Reference!$B$3:$B$96,0)),""))))</f>
        <v/>
      </c>
      <c r="F334" s="12" t="str">
        <f aca="false">IF($E334="","",INDEX(Reference!$D$3:$D$96,MATCH(SUBSTITUTE($E334," ",""),Reference!$B$3:$B$96,0)))</f>
        <v/>
      </c>
      <c r="G334" s="12" t="str">
        <f aca="false">IF($E334="","",INDEX(Reference!$E$3:$E$96,MATCH(SUBSTITUTE($E334," ",""),Reference!$B$3:$B$96,0)))</f>
        <v/>
      </c>
      <c r="H334" s="12" t="str">
        <f aca="false">IF($E334="","",INDEX(Reference!$F$3:$F$96,MATCH(SUBSTITUTE($E334," ",""),Reference!$B$3:$B$96,0)))</f>
        <v/>
      </c>
      <c r="I334" s="12" t="str">
        <f aca="false">IF($D334="","",IF($E334="","NOT IN SCOPE",IF($H334="DELETED","DELETED, not in scope",IF($H334="30.12.2027","IN SCOPE FROM 30 DEC 2027","IN SCOPE"))))</f>
        <v/>
      </c>
      <c r="J334" s="12" t="str">
        <f aca="false">IF($E334="","",IF($G334="yes","yes, ex heading","no"))</f>
        <v/>
      </c>
      <c r="K334" s="12" t="str">
        <f aca="false">IF($E334="","",INDEX(Reference!$G$3:$G$96,MATCH(SUBSTITUTE($E334," ",""),Reference!$B$3:$B$96,0)))</f>
        <v/>
      </c>
      <c r="L334" s="13"/>
      <c r="M334" s="14"/>
    </row>
    <row r="335" customFormat="false" ht="15" hidden="false" customHeight="false" outlineLevel="0" collapsed="false">
      <c r="A335" s="14"/>
      <c r="B335" s="14"/>
      <c r="C335" s="14"/>
      <c r="D335" s="12" t="str">
        <f aca="false">IF($C335="","",SUBSTITUTE(TRIM($C335)," ",""))</f>
        <v/>
      </c>
      <c r="E335" s="12" t="str">
        <f aca="false">IF($D335="","",IFERROR(INDEX(Reference!$A$3:$A$96,MATCH(LEFT($D335,8),Reference!$B$3:$B$96,0)),IFERROR(INDEX(Reference!$A$3:$A$96,MATCH(LEFT($D335,6),Reference!$B$3:$B$96,0)),IFERROR(INDEX(Reference!$A$3:$A$96,MATCH(LEFT($D335,4),Reference!$B$3:$B$96,0)),""))))</f>
        <v/>
      </c>
      <c r="F335" s="12" t="str">
        <f aca="false">IF($E335="","",INDEX(Reference!$D$3:$D$96,MATCH(SUBSTITUTE($E335," ",""),Reference!$B$3:$B$96,0)))</f>
        <v/>
      </c>
      <c r="G335" s="12" t="str">
        <f aca="false">IF($E335="","",INDEX(Reference!$E$3:$E$96,MATCH(SUBSTITUTE($E335," ",""),Reference!$B$3:$B$96,0)))</f>
        <v/>
      </c>
      <c r="H335" s="12" t="str">
        <f aca="false">IF($E335="","",INDEX(Reference!$F$3:$F$96,MATCH(SUBSTITUTE($E335," ",""),Reference!$B$3:$B$96,0)))</f>
        <v/>
      </c>
      <c r="I335" s="12" t="str">
        <f aca="false">IF($D335="","",IF($E335="","NOT IN SCOPE",IF($H335="DELETED","DELETED, not in scope",IF($H335="30.12.2027","IN SCOPE FROM 30 DEC 2027","IN SCOPE"))))</f>
        <v/>
      </c>
      <c r="J335" s="12" t="str">
        <f aca="false">IF($E335="","",IF($G335="yes","yes, ex heading","no"))</f>
        <v/>
      </c>
      <c r="K335" s="12" t="str">
        <f aca="false">IF($E335="","",INDEX(Reference!$G$3:$G$96,MATCH(SUBSTITUTE($E335," ",""),Reference!$B$3:$B$96,0)))</f>
        <v/>
      </c>
      <c r="L335" s="13"/>
      <c r="M335" s="14"/>
    </row>
    <row r="336" customFormat="false" ht="15" hidden="false" customHeight="false" outlineLevel="0" collapsed="false">
      <c r="A336" s="14"/>
      <c r="B336" s="14"/>
      <c r="C336" s="14"/>
      <c r="D336" s="12" t="str">
        <f aca="false">IF($C336="","",SUBSTITUTE(TRIM($C336)," ",""))</f>
        <v/>
      </c>
      <c r="E336" s="12" t="str">
        <f aca="false">IF($D336="","",IFERROR(INDEX(Reference!$A$3:$A$96,MATCH(LEFT($D336,8),Reference!$B$3:$B$96,0)),IFERROR(INDEX(Reference!$A$3:$A$96,MATCH(LEFT($D336,6),Reference!$B$3:$B$96,0)),IFERROR(INDEX(Reference!$A$3:$A$96,MATCH(LEFT($D336,4),Reference!$B$3:$B$96,0)),""))))</f>
        <v/>
      </c>
      <c r="F336" s="12" t="str">
        <f aca="false">IF($E336="","",INDEX(Reference!$D$3:$D$96,MATCH(SUBSTITUTE($E336," ",""),Reference!$B$3:$B$96,0)))</f>
        <v/>
      </c>
      <c r="G336" s="12" t="str">
        <f aca="false">IF($E336="","",INDEX(Reference!$E$3:$E$96,MATCH(SUBSTITUTE($E336," ",""),Reference!$B$3:$B$96,0)))</f>
        <v/>
      </c>
      <c r="H336" s="12" t="str">
        <f aca="false">IF($E336="","",INDEX(Reference!$F$3:$F$96,MATCH(SUBSTITUTE($E336," ",""),Reference!$B$3:$B$96,0)))</f>
        <v/>
      </c>
      <c r="I336" s="12" t="str">
        <f aca="false">IF($D336="","",IF($E336="","NOT IN SCOPE",IF($H336="DELETED","DELETED, not in scope",IF($H336="30.12.2027","IN SCOPE FROM 30 DEC 2027","IN SCOPE"))))</f>
        <v/>
      </c>
      <c r="J336" s="12" t="str">
        <f aca="false">IF($E336="","",IF($G336="yes","yes, ex heading","no"))</f>
        <v/>
      </c>
      <c r="K336" s="12" t="str">
        <f aca="false">IF($E336="","",INDEX(Reference!$G$3:$G$96,MATCH(SUBSTITUTE($E336," ",""),Reference!$B$3:$B$96,0)))</f>
        <v/>
      </c>
      <c r="L336" s="13"/>
      <c r="M336" s="14"/>
    </row>
    <row r="337" customFormat="false" ht="15" hidden="false" customHeight="false" outlineLevel="0" collapsed="false">
      <c r="A337" s="14"/>
      <c r="B337" s="14"/>
      <c r="C337" s="14"/>
      <c r="D337" s="12" t="str">
        <f aca="false">IF($C337="","",SUBSTITUTE(TRIM($C337)," ",""))</f>
        <v/>
      </c>
      <c r="E337" s="12" t="str">
        <f aca="false">IF($D337="","",IFERROR(INDEX(Reference!$A$3:$A$96,MATCH(LEFT($D337,8),Reference!$B$3:$B$96,0)),IFERROR(INDEX(Reference!$A$3:$A$96,MATCH(LEFT($D337,6),Reference!$B$3:$B$96,0)),IFERROR(INDEX(Reference!$A$3:$A$96,MATCH(LEFT($D337,4),Reference!$B$3:$B$96,0)),""))))</f>
        <v/>
      </c>
      <c r="F337" s="12" t="str">
        <f aca="false">IF($E337="","",INDEX(Reference!$D$3:$D$96,MATCH(SUBSTITUTE($E337," ",""),Reference!$B$3:$B$96,0)))</f>
        <v/>
      </c>
      <c r="G337" s="12" t="str">
        <f aca="false">IF($E337="","",INDEX(Reference!$E$3:$E$96,MATCH(SUBSTITUTE($E337," ",""),Reference!$B$3:$B$96,0)))</f>
        <v/>
      </c>
      <c r="H337" s="12" t="str">
        <f aca="false">IF($E337="","",INDEX(Reference!$F$3:$F$96,MATCH(SUBSTITUTE($E337," ",""),Reference!$B$3:$B$96,0)))</f>
        <v/>
      </c>
      <c r="I337" s="12" t="str">
        <f aca="false">IF($D337="","",IF($E337="","NOT IN SCOPE",IF($H337="DELETED","DELETED, not in scope",IF($H337="30.12.2027","IN SCOPE FROM 30 DEC 2027","IN SCOPE"))))</f>
        <v/>
      </c>
      <c r="J337" s="12" t="str">
        <f aca="false">IF($E337="","",IF($G337="yes","yes, ex heading","no"))</f>
        <v/>
      </c>
      <c r="K337" s="12" t="str">
        <f aca="false">IF($E337="","",INDEX(Reference!$G$3:$G$96,MATCH(SUBSTITUTE($E337," ",""),Reference!$B$3:$B$96,0)))</f>
        <v/>
      </c>
      <c r="L337" s="13"/>
      <c r="M337" s="14"/>
    </row>
    <row r="338" customFormat="false" ht="15" hidden="false" customHeight="false" outlineLevel="0" collapsed="false">
      <c r="A338" s="14"/>
      <c r="B338" s="14"/>
      <c r="C338" s="14"/>
      <c r="D338" s="12" t="str">
        <f aca="false">IF($C338="","",SUBSTITUTE(TRIM($C338)," ",""))</f>
        <v/>
      </c>
      <c r="E338" s="12" t="str">
        <f aca="false">IF($D338="","",IFERROR(INDEX(Reference!$A$3:$A$96,MATCH(LEFT($D338,8),Reference!$B$3:$B$96,0)),IFERROR(INDEX(Reference!$A$3:$A$96,MATCH(LEFT($D338,6),Reference!$B$3:$B$96,0)),IFERROR(INDEX(Reference!$A$3:$A$96,MATCH(LEFT($D338,4),Reference!$B$3:$B$96,0)),""))))</f>
        <v/>
      </c>
      <c r="F338" s="12" t="str">
        <f aca="false">IF($E338="","",INDEX(Reference!$D$3:$D$96,MATCH(SUBSTITUTE($E338," ",""),Reference!$B$3:$B$96,0)))</f>
        <v/>
      </c>
      <c r="G338" s="12" t="str">
        <f aca="false">IF($E338="","",INDEX(Reference!$E$3:$E$96,MATCH(SUBSTITUTE($E338," ",""),Reference!$B$3:$B$96,0)))</f>
        <v/>
      </c>
      <c r="H338" s="12" t="str">
        <f aca="false">IF($E338="","",INDEX(Reference!$F$3:$F$96,MATCH(SUBSTITUTE($E338," ",""),Reference!$B$3:$B$96,0)))</f>
        <v/>
      </c>
      <c r="I338" s="12" t="str">
        <f aca="false">IF($D338="","",IF($E338="","NOT IN SCOPE",IF($H338="DELETED","DELETED, not in scope",IF($H338="30.12.2027","IN SCOPE FROM 30 DEC 2027","IN SCOPE"))))</f>
        <v/>
      </c>
      <c r="J338" s="12" t="str">
        <f aca="false">IF($E338="","",IF($G338="yes","yes, ex heading","no"))</f>
        <v/>
      </c>
      <c r="K338" s="12" t="str">
        <f aca="false">IF($E338="","",INDEX(Reference!$G$3:$G$96,MATCH(SUBSTITUTE($E338," ",""),Reference!$B$3:$B$96,0)))</f>
        <v/>
      </c>
      <c r="L338" s="13"/>
      <c r="M338" s="14"/>
    </row>
    <row r="339" customFormat="false" ht="15" hidden="false" customHeight="false" outlineLevel="0" collapsed="false">
      <c r="A339" s="14"/>
      <c r="B339" s="14"/>
      <c r="C339" s="14"/>
      <c r="D339" s="12" t="str">
        <f aca="false">IF($C339="","",SUBSTITUTE(TRIM($C339)," ",""))</f>
        <v/>
      </c>
      <c r="E339" s="12" t="str">
        <f aca="false">IF($D339="","",IFERROR(INDEX(Reference!$A$3:$A$96,MATCH(LEFT($D339,8),Reference!$B$3:$B$96,0)),IFERROR(INDEX(Reference!$A$3:$A$96,MATCH(LEFT($D339,6),Reference!$B$3:$B$96,0)),IFERROR(INDEX(Reference!$A$3:$A$96,MATCH(LEFT($D339,4),Reference!$B$3:$B$96,0)),""))))</f>
        <v/>
      </c>
      <c r="F339" s="12" t="str">
        <f aca="false">IF($E339="","",INDEX(Reference!$D$3:$D$96,MATCH(SUBSTITUTE($E339," ",""),Reference!$B$3:$B$96,0)))</f>
        <v/>
      </c>
      <c r="G339" s="12" t="str">
        <f aca="false">IF($E339="","",INDEX(Reference!$E$3:$E$96,MATCH(SUBSTITUTE($E339," ",""),Reference!$B$3:$B$96,0)))</f>
        <v/>
      </c>
      <c r="H339" s="12" t="str">
        <f aca="false">IF($E339="","",INDEX(Reference!$F$3:$F$96,MATCH(SUBSTITUTE($E339," ",""),Reference!$B$3:$B$96,0)))</f>
        <v/>
      </c>
      <c r="I339" s="12" t="str">
        <f aca="false">IF($D339="","",IF($E339="","NOT IN SCOPE",IF($H339="DELETED","DELETED, not in scope",IF($H339="30.12.2027","IN SCOPE FROM 30 DEC 2027","IN SCOPE"))))</f>
        <v/>
      </c>
      <c r="J339" s="12" t="str">
        <f aca="false">IF($E339="","",IF($G339="yes","yes, ex heading","no"))</f>
        <v/>
      </c>
      <c r="K339" s="12" t="str">
        <f aca="false">IF($E339="","",INDEX(Reference!$G$3:$G$96,MATCH(SUBSTITUTE($E339," ",""),Reference!$B$3:$B$96,0)))</f>
        <v/>
      </c>
      <c r="L339" s="13"/>
      <c r="M339" s="14"/>
    </row>
    <row r="340" customFormat="false" ht="15" hidden="false" customHeight="false" outlineLevel="0" collapsed="false">
      <c r="A340" s="14"/>
      <c r="B340" s="14"/>
      <c r="C340" s="14"/>
      <c r="D340" s="12" t="str">
        <f aca="false">IF($C340="","",SUBSTITUTE(TRIM($C340)," ",""))</f>
        <v/>
      </c>
      <c r="E340" s="12" t="str">
        <f aca="false">IF($D340="","",IFERROR(INDEX(Reference!$A$3:$A$96,MATCH(LEFT($D340,8),Reference!$B$3:$B$96,0)),IFERROR(INDEX(Reference!$A$3:$A$96,MATCH(LEFT($D340,6),Reference!$B$3:$B$96,0)),IFERROR(INDEX(Reference!$A$3:$A$96,MATCH(LEFT($D340,4),Reference!$B$3:$B$96,0)),""))))</f>
        <v/>
      </c>
      <c r="F340" s="12" t="str">
        <f aca="false">IF($E340="","",INDEX(Reference!$D$3:$D$96,MATCH(SUBSTITUTE($E340," ",""),Reference!$B$3:$B$96,0)))</f>
        <v/>
      </c>
      <c r="G340" s="12" t="str">
        <f aca="false">IF($E340="","",INDEX(Reference!$E$3:$E$96,MATCH(SUBSTITUTE($E340," ",""),Reference!$B$3:$B$96,0)))</f>
        <v/>
      </c>
      <c r="H340" s="12" t="str">
        <f aca="false">IF($E340="","",INDEX(Reference!$F$3:$F$96,MATCH(SUBSTITUTE($E340," ",""),Reference!$B$3:$B$96,0)))</f>
        <v/>
      </c>
      <c r="I340" s="12" t="str">
        <f aca="false">IF($D340="","",IF($E340="","NOT IN SCOPE",IF($H340="DELETED","DELETED, not in scope",IF($H340="30.12.2027","IN SCOPE FROM 30 DEC 2027","IN SCOPE"))))</f>
        <v/>
      </c>
      <c r="J340" s="12" t="str">
        <f aca="false">IF($E340="","",IF($G340="yes","yes, ex heading","no"))</f>
        <v/>
      </c>
      <c r="K340" s="12" t="str">
        <f aca="false">IF($E340="","",INDEX(Reference!$G$3:$G$96,MATCH(SUBSTITUTE($E340," ",""),Reference!$B$3:$B$96,0)))</f>
        <v/>
      </c>
      <c r="L340" s="13"/>
      <c r="M340" s="14"/>
    </row>
    <row r="341" customFormat="false" ht="15" hidden="false" customHeight="false" outlineLevel="0" collapsed="false">
      <c r="A341" s="14"/>
      <c r="B341" s="14"/>
      <c r="C341" s="14"/>
      <c r="D341" s="12" t="str">
        <f aca="false">IF($C341="","",SUBSTITUTE(TRIM($C341)," ",""))</f>
        <v/>
      </c>
      <c r="E341" s="12" t="str">
        <f aca="false">IF($D341="","",IFERROR(INDEX(Reference!$A$3:$A$96,MATCH(LEFT($D341,8),Reference!$B$3:$B$96,0)),IFERROR(INDEX(Reference!$A$3:$A$96,MATCH(LEFT($D341,6),Reference!$B$3:$B$96,0)),IFERROR(INDEX(Reference!$A$3:$A$96,MATCH(LEFT($D341,4),Reference!$B$3:$B$96,0)),""))))</f>
        <v/>
      </c>
      <c r="F341" s="12" t="str">
        <f aca="false">IF($E341="","",INDEX(Reference!$D$3:$D$96,MATCH(SUBSTITUTE($E341," ",""),Reference!$B$3:$B$96,0)))</f>
        <v/>
      </c>
      <c r="G341" s="12" t="str">
        <f aca="false">IF($E341="","",INDEX(Reference!$E$3:$E$96,MATCH(SUBSTITUTE($E341," ",""),Reference!$B$3:$B$96,0)))</f>
        <v/>
      </c>
      <c r="H341" s="12" t="str">
        <f aca="false">IF($E341="","",INDEX(Reference!$F$3:$F$96,MATCH(SUBSTITUTE($E341," ",""),Reference!$B$3:$B$96,0)))</f>
        <v/>
      </c>
      <c r="I341" s="12" t="str">
        <f aca="false">IF($D341="","",IF($E341="","NOT IN SCOPE",IF($H341="DELETED","DELETED, not in scope",IF($H341="30.12.2027","IN SCOPE FROM 30 DEC 2027","IN SCOPE"))))</f>
        <v/>
      </c>
      <c r="J341" s="12" t="str">
        <f aca="false">IF($E341="","",IF($G341="yes","yes, ex heading","no"))</f>
        <v/>
      </c>
      <c r="K341" s="12" t="str">
        <f aca="false">IF($E341="","",INDEX(Reference!$G$3:$G$96,MATCH(SUBSTITUTE($E341," ",""),Reference!$B$3:$B$96,0)))</f>
        <v/>
      </c>
      <c r="L341" s="13"/>
      <c r="M341" s="14"/>
    </row>
    <row r="342" customFormat="false" ht="15" hidden="false" customHeight="false" outlineLevel="0" collapsed="false">
      <c r="A342" s="14"/>
      <c r="B342" s="14"/>
      <c r="C342" s="14"/>
      <c r="D342" s="12" t="str">
        <f aca="false">IF($C342="","",SUBSTITUTE(TRIM($C342)," ",""))</f>
        <v/>
      </c>
      <c r="E342" s="12" t="str">
        <f aca="false">IF($D342="","",IFERROR(INDEX(Reference!$A$3:$A$96,MATCH(LEFT($D342,8),Reference!$B$3:$B$96,0)),IFERROR(INDEX(Reference!$A$3:$A$96,MATCH(LEFT($D342,6),Reference!$B$3:$B$96,0)),IFERROR(INDEX(Reference!$A$3:$A$96,MATCH(LEFT($D342,4),Reference!$B$3:$B$96,0)),""))))</f>
        <v/>
      </c>
      <c r="F342" s="12" t="str">
        <f aca="false">IF($E342="","",INDEX(Reference!$D$3:$D$96,MATCH(SUBSTITUTE($E342," ",""),Reference!$B$3:$B$96,0)))</f>
        <v/>
      </c>
      <c r="G342" s="12" t="str">
        <f aca="false">IF($E342="","",INDEX(Reference!$E$3:$E$96,MATCH(SUBSTITUTE($E342," ",""),Reference!$B$3:$B$96,0)))</f>
        <v/>
      </c>
      <c r="H342" s="12" t="str">
        <f aca="false">IF($E342="","",INDEX(Reference!$F$3:$F$96,MATCH(SUBSTITUTE($E342," ",""),Reference!$B$3:$B$96,0)))</f>
        <v/>
      </c>
      <c r="I342" s="12" t="str">
        <f aca="false">IF($D342="","",IF($E342="","NOT IN SCOPE",IF($H342="DELETED","DELETED, not in scope",IF($H342="30.12.2027","IN SCOPE FROM 30 DEC 2027","IN SCOPE"))))</f>
        <v/>
      </c>
      <c r="J342" s="12" t="str">
        <f aca="false">IF($E342="","",IF($G342="yes","yes, ex heading","no"))</f>
        <v/>
      </c>
      <c r="K342" s="12" t="str">
        <f aca="false">IF($E342="","",INDEX(Reference!$G$3:$G$96,MATCH(SUBSTITUTE($E342," ",""),Reference!$B$3:$B$96,0)))</f>
        <v/>
      </c>
      <c r="L342" s="13"/>
      <c r="M342" s="14"/>
    </row>
    <row r="343" customFormat="false" ht="15" hidden="false" customHeight="false" outlineLevel="0" collapsed="false">
      <c r="A343" s="14"/>
      <c r="B343" s="14"/>
      <c r="C343" s="14"/>
      <c r="D343" s="12" t="str">
        <f aca="false">IF($C343="","",SUBSTITUTE(TRIM($C343)," ",""))</f>
        <v/>
      </c>
      <c r="E343" s="12" t="str">
        <f aca="false">IF($D343="","",IFERROR(INDEX(Reference!$A$3:$A$96,MATCH(LEFT($D343,8),Reference!$B$3:$B$96,0)),IFERROR(INDEX(Reference!$A$3:$A$96,MATCH(LEFT($D343,6),Reference!$B$3:$B$96,0)),IFERROR(INDEX(Reference!$A$3:$A$96,MATCH(LEFT($D343,4),Reference!$B$3:$B$96,0)),""))))</f>
        <v/>
      </c>
      <c r="F343" s="12" t="str">
        <f aca="false">IF($E343="","",INDEX(Reference!$D$3:$D$96,MATCH(SUBSTITUTE($E343," ",""),Reference!$B$3:$B$96,0)))</f>
        <v/>
      </c>
      <c r="G343" s="12" t="str">
        <f aca="false">IF($E343="","",INDEX(Reference!$E$3:$E$96,MATCH(SUBSTITUTE($E343," ",""),Reference!$B$3:$B$96,0)))</f>
        <v/>
      </c>
      <c r="H343" s="12" t="str">
        <f aca="false">IF($E343="","",INDEX(Reference!$F$3:$F$96,MATCH(SUBSTITUTE($E343," ",""),Reference!$B$3:$B$96,0)))</f>
        <v/>
      </c>
      <c r="I343" s="12" t="str">
        <f aca="false">IF($D343="","",IF($E343="","NOT IN SCOPE",IF($H343="DELETED","DELETED, not in scope",IF($H343="30.12.2027","IN SCOPE FROM 30 DEC 2027","IN SCOPE"))))</f>
        <v/>
      </c>
      <c r="J343" s="12" t="str">
        <f aca="false">IF($E343="","",IF($G343="yes","yes, ex heading","no"))</f>
        <v/>
      </c>
      <c r="K343" s="12" t="str">
        <f aca="false">IF($E343="","",INDEX(Reference!$G$3:$G$96,MATCH(SUBSTITUTE($E343," ",""),Reference!$B$3:$B$96,0)))</f>
        <v/>
      </c>
      <c r="L343" s="13"/>
      <c r="M343" s="14"/>
    </row>
    <row r="344" customFormat="false" ht="15" hidden="false" customHeight="false" outlineLevel="0" collapsed="false">
      <c r="A344" s="14"/>
      <c r="B344" s="14"/>
      <c r="C344" s="14"/>
      <c r="D344" s="12" t="str">
        <f aca="false">IF($C344="","",SUBSTITUTE(TRIM($C344)," ",""))</f>
        <v/>
      </c>
      <c r="E344" s="12" t="str">
        <f aca="false">IF($D344="","",IFERROR(INDEX(Reference!$A$3:$A$96,MATCH(LEFT($D344,8),Reference!$B$3:$B$96,0)),IFERROR(INDEX(Reference!$A$3:$A$96,MATCH(LEFT($D344,6),Reference!$B$3:$B$96,0)),IFERROR(INDEX(Reference!$A$3:$A$96,MATCH(LEFT($D344,4),Reference!$B$3:$B$96,0)),""))))</f>
        <v/>
      </c>
      <c r="F344" s="12" t="str">
        <f aca="false">IF($E344="","",INDEX(Reference!$D$3:$D$96,MATCH(SUBSTITUTE($E344," ",""),Reference!$B$3:$B$96,0)))</f>
        <v/>
      </c>
      <c r="G344" s="12" t="str">
        <f aca="false">IF($E344="","",INDEX(Reference!$E$3:$E$96,MATCH(SUBSTITUTE($E344," ",""),Reference!$B$3:$B$96,0)))</f>
        <v/>
      </c>
      <c r="H344" s="12" t="str">
        <f aca="false">IF($E344="","",INDEX(Reference!$F$3:$F$96,MATCH(SUBSTITUTE($E344," ",""),Reference!$B$3:$B$96,0)))</f>
        <v/>
      </c>
      <c r="I344" s="12" t="str">
        <f aca="false">IF($D344="","",IF($E344="","NOT IN SCOPE",IF($H344="DELETED","DELETED, not in scope",IF($H344="30.12.2027","IN SCOPE FROM 30 DEC 2027","IN SCOPE"))))</f>
        <v/>
      </c>
      <c r="J344" s="12" t="str">
        <f aca="false">IF($E344="","",IF($G344="yes","yes, ex heading","no"))</f>
        <v/>
      </c>
      <c r="K344" s="12" t="str">
        <f aca="false">IF($E344="","",INDEX(Reference!$G$3:$G$96,MATCH(SUBSTITUTE($E344," ",""),Reference!$B$3:$B$96,0)))</f>
        <v/>
      </c>
      <c r="L344" s="13"/>
      <c r="M344" s="14"/>
    </row>
    <row r="345" customFormat="false" ht="15" hidden="false" customHeight="false" outlineLevel="0" collapsed="false">
      <c r="A345" s="14"/>
      <c r="B345" s="14"/>
      <c r="C345" s="14"/>
      <c r="D345" s="12" t="str">
        <f aca="false">IF($C345="","",SUBSTITUTE(TRIM($C345)," ",""))</f>
        <v/>
      </c>
      <c r="E345" s="12" t="str">
        <f aca="false">IF($D345="","",IFERROR(INDEX(Reference!$A$3:$A$96,MATCH(LEFT($D345,8),Reference!$B$3:$B$96,0)),IFERROR(INDEX(Reference!$A$3:$A$96,MATCH(LEFT($D345,6),Reference!$B$3:$B$96,0)),IFERROR(INDEX(Reference!$A$3:$A$96,MATCH(LEFT($D345,4),Reference!$B$3:$B$96,0)),""))))</f>
        <v/>
      </c>
      <c r="F345" s="12" t="str">
        <f aca="false">IF($E345="","",INDEX(Reference!$D$3:$D$96,MATCH(SUBSTITUTE($E345," ",""),Reference!$B$3:$B$96,0)))</f>
        <v/>
      </c>
      <c r="G345" s="12" t="str">
        <f aca="false">IF($E345="","",INDEX(Reference!$E$3:$E$96,MATCH(SUBSTITUTE($E345," ",""),Reference!$B$3:$B$96,0)))</f>
        <v/>
      </c>
      <c r="H345" s="12" t="str">
        <f aca="false">IF($E345="","",INDEX(Reference!$F$3:$F$96,MATCH(SUBSTITUTE($E345," ",""),Reference!$B$3:$B$96,0)))</f>
        <v/>
      </c>
      <c r="I345" s="12" t="str">
        <f aca="false">IF($D345="","",IF($E345="","NOT IN SCOPE",IF($H345="DELETED","DELETED, not in scope",IF($H345="30.12.2027","IN SCOPE FROM 30 DEC 2027","IN SCOPE"))))</f>
        <v/>
      </c>
      <c r="J345" s="12" t="str">
        <f aca="false">IF($E345="","",IF($G345="yes","yes, ex heading","no"))</f>
        <v/>
      </c>
      <c r="K345" s="12" t="str">
        <f aca="false">IF($E345="","",INDEX(Reference!$G$3:$G$96,MATCH(SUBSTITUTE($E345," ",""),Reference!$B$3:$B$96,0)))</f>
        <v/>
      </c>
      <c r="L345" s="13"/>
      <c r="M345" s="14"/>
    </row>
    <row r="346" customFormat="false" ht="15" hidden="false" customHeight="false" outlineLevel="0" collapsed="false">
      <c r="A346" s="14"/>
      <c r="B346" s="14"/>
      <c r="C346" s="14"/>
      <c r="D346" s="12" t="str">
        <f aca="false">IF($C346="","",SUBSTITUTE(TRIM($C346)," ",""))</f>
        <v/>
      </c>
      <c r="E346" s="12" t="str">
        <f aca="false">IF($D346="","",IFERROR(INDEX(Reference!$A$3:$A$96,MATCH(LEFT($D346,8),Reference!$B$3:$B$96,0)),IFERROR(INDEX(Reference!$A$3:$A$96,MATCH(LEFT($D346,6),Reference!$B$3:$B$96,0)),IFERROR(INDEX(Reference!$A$3:$A$96,MATCH(LEFT($D346,4),Reference!$B$3:$B$96,0)),""))))</f>
        <v/>
      </c>
      <c r="F346" s="12" t="str">
        <f aca="false">IF($E346="","",INDEX(Reference!$D$3:$D$96,MATCH(SUBSTITUTE($E346," ",""),Reference!$B$3:$B$96,0)))</f>
        <v/>
      </c>
      <c r="G346" s="12" t="str">
        <f aca="false">IF($E346="","",INDEX(Reference!$E$3:$E$96,MATCH(SUBSTITUTE($E346," ",""),Reference!$B$3:$B$96,0)))</f>
        <v/>
      </c>
      <c r="H346" s="12" t="str">
        <f aca="false">IF($E346="","",INDEX(Reference!$F$3:$F$96,MATCH(SUBSTITUTE($E346," ",""),Reference!$B$3:$B$96,0)))</f>
        <v/>
      </c>
      <c r="I346" s="12" t="str">
        <f aca="false">IF($D346="","",IF($E346="","NOT IN SCOPE",IF($H346="DELETED","DELETED, not in scope",IF($H346="30.12.2027","IN SCOPE FROM 30 DEC 2027","IN SCOPE"))))</f>
        <v/>
      </c>
      <c r="J346" s="12" t="str">
        <f aca="false">IF($E346="","",IF($G346="yes","yes, ex heading","no"))</f>
        <v/>
      </c>
      <c r="K346" s="12" t="str">
        <f aca="false">IF($E346="","",INDEX(Reference!$G$3:$G$96,MATCH(SUBSTITUTE($E346," ",""),Reference!$B$3:$B$96,0)))</f>
        <v/>
      </c>
      <c r="L346" s="13"/>
      <c r="M346" s="14"/>
    </row>
    <row r="347" customFormat="false" ht="15" hidden="false" customHeight="false" outlineLevel="0" collapsed="false">
      <c r="A347" s="14"/>
      <c r="B347" s="14"/>
      <c r="C347" s="14"/>
      <c r="D347" s="12" t="str">
        <f aca="false">IF($C347="","",SUBSTITUTE(TRIM($C347)," ",""))</f>
        <v/>
      </c>
      <c r="E347" s="12" t="str">
        <f aca="false">IF($D347="","",IFERROR(INDEX(Reference!$A$3:$A$96,MATCH(LEFT($D347,8),Reference!$B$3:$B$96,0)),IFERROR(INDEX(Reference!$A$3:$A$96,MATCH(LEFT($D347,6),Reference!$B$3:$B$96,0)),IFERROR(INDEX(Reference!$A$3:$A$96,MATCH(LEFT($D347,4),Reference!$B$3:$B$96,0)),""))))</f>
        <v/>
      </c>
      <c r="F347" s="12" t="str">
        <f aca="false">IF($E347="","",INDEX(Reference!$D$3:$D$96,MATCH(SUBSTITUTE($E347," ",""),Reference!$B$3:$B$96,0)))</f>
        <v/>
      </c>
      <c r="G347" s="12" t="str">
        <f aca="false">IF($E347="","",INDEX(Reference!$E$3:$E$96,MATCH(SUBSTITUTE($E347," ",""),Reference!$B$3:$B$96,0)))</f>
        <v/>
      </c>
      <c r="H347" s="12" t="str">
        <f aca="false">IF($E347="","",INDEX(Reference!$F$3:$F$96,MATCH(SUBSTITUTE($E347," ",""),Reference!$B$3:$B$96,0)))</f>
        <v/>
      </c>
      <c r="I347" s="12" t="str">
        <f aca="false">IF($D347="","",IF($E347="","NOT IN SCOPE",IF($H347="DELETED","DELETED, not in scope",IF($H347="30.12.2027","IN SCOPE FROM 30 DEC 2027","IN SCOPE"))))</f>
        <v/>
      </c>
      <c r="J347" s="12" t="str">
        <f aca="false">IF($E347="","",IF($G347="yes","yes, ex heading","no"))</f>
        <v/>
      </c>
      <c r="K347" s="12" t="str">
        <f aca="false">IF($E347="","",INDEX(Reference!$G$3:$G$96,MATCH(SUBSTITUTE($E347," ",""),Reference!$B$3:$B$96,0)))</f>
        <v/>
      </c>
      <c r="L347" s="13"/>
      <c r="M347" s="14"/>
    </row>
    <row r="348" customFormat="false" ht="15" hidden="false" customHeight="false" outlineLevel="0" collapsed="false">
      <c r="A348" s="14"/>
      <c r="B348" s="14"/>
      <c r="C348" s="14"/>
      <c r="D348" s="12" t="str">
        <f aca="false">IF($C348="","",SUBSTITUTE(TRIM($C348)," ",""))</f>
        <v/>
      </c>
      <c r="E348" s="12" t="str">
        <f aca="false">IF($D348="","",IFERROR(INDEX(Reference!$A$3:$A$96,MATCH(LEFT($D348,8),Reference!$B$3:$B$96,0)),IFERROR(INDEX(Reference!$A$3:$A$96,MATCH(LEFT($D348,6),Reference!$B$3:$B$96,0)),IFERROR(INDEX(Reference!$A$3:$A$96,MATCH(LEFT($D348,4),Reference!$B$3:$B$96,0)),""))))</f>
        <v/>
      </c>
      <c r="F348" s="12" t="str">
        <f aca="false">IF($E348="","",INDEX(Reference!$D$3:$D$96,MATCH(SUBSTITUTE($E348," ",""),Reference!$B$3:$B$96,0)))</f>
        <v/>
      </c>
      <c r="G348" s="12" t="str">
        <f aca="false">IF($E348="","",INDEX(Reference!$E$3:$E$96,MATCH(SUBSTITUTE($E348," ",""),Reference!$B$3:$B$96,0)))</f>
        <v/>
      </c>
      <c r="H348" s="12" t="str">
        <f aca="false">IF($E348="","",INDEX(Reference!$F$3:$F$96,MATCH(SUBSTITUTE($E348," ",""),Reference!$B$3:$B$96,0)))</f>
        <v/>
      </c>
      <c r="I348" s="12" t="str">
        <f aca="false">IF($D348="","",IF($E348="","NOT IN SCOPE",IF($H348="DELETED","DELETED, not in scope",IF($H348="30.12.2027","IN SCOPE FROM 30 DEC 2027","IN SCOPE"))))</f>
        <v/>
      </c>
      <c r="J348" s="12" t="str">
        <f aca="false">IF($E348="","",IF($G348="yes","yes, ex heading","no"))</f>
        <v/>
      </c>
      <c r="K348" s="12" t="str">
        <f aca="false">IF($E348="","",INDEX(Reference!$G$3:$G$96,MATCH(SUBSTITUTE($E348," ",""),Reference!$B$3:$B$96,0)))</f>
        <v/>
      </c>
      <c r="L348" s="13"/>
      <c r="M348" s="14"/>
    </row>
    <row r="349" customFormat="false" ht="15" hidden="false" customHeight="false" outlineLevel="0" collapsed="false">
      <c r="A349" s="14"/>
      <c r="B349" s="14"/>
      <c r="C349" s="14"/>
      <c r="D349" s="12" t="str">
        <f aca="false">IF($C349="","",SUBSTITUTE(TRIM($C349)," ",""))</f>
        <v/>
      </c>
      <c r="E349" s="12" t="str">
        <f aca="false">IF($D349="","",IFERROR(INDEX(Reference!$A$3:$A$96,MATCH(LEFT($D349,8),Reference!$B$3:$B$96,0)),IFERROR(INDEX(Reference!$A$3:$A$96,MATCH(LEFT($D349,6),Reference!$B$3:$B$96,0)),IFERROR(INDEX(Reference!$A$3:$A$96,MATCH(LEFT($D349,4),Reference!$B$3:$B$96,0)),""))))</f>
        <v/>
      </c>
      <c r="F349" s="12" t="str">
        <f aca="false">IF($E349="","",INDEX(Reference!$D$3:$D$96,MATCH(SUBSTITUTE($E349," ",""),Reference!$B$3:$B$96,0)))</f>
        <v/>
      </c>
      <c r="G349" s="12" t="str">
        <f aca="false">IF($E349="","",INDEX(Reference!$E$3:$E$96,MATCH(SUBSTITUTE($E349," ",""),Reference!$B$3:$B$96,0)))</f>
        <v/>
      </c>
      <c r="H349" s="12" t="str">
        <f aca="false">IF($E349="","",INDEX(Reference!$F$3:$F$96,MATCH(SUBSTITUTE($E349," ",""),Reference!$B$3:$B$96,0)))</f>
        <v/>
      </c>
      <c r="I349" s="12" t="str">
        <f aca="false">IF($D349="","",IF($E349="","NOT IN SCOPE",IF($H349="DELETED","DELETED, not in scope",IF($H349="30.12.2027","IN SCOPE FROM 30 DEC 2027","IN SCOPE"))))</f>
        <v/>
      </c>
      <c r="J349" s="12" t="str">
        <f aca="false">IF($E349="","",IF($G349="yes","yes, ex heading","no"))</f>
        <v/>
      </c>
      <c r="K349" s="12" t="str">
        <f aca="false">IF($E349="","",INDEX(Reference!$G$3:$G$96,MATCH(SUBSTITUTE($E349," ",""),Reference!$B$3:$B$96,0)))</f>
        <v/>
      </c>
      <c r="L349" s="13"/>
      <c r="M349" s="14"/>
    </row>
    <row r="350" customFormat="false" ht="15" hidden="false" customHeight="false" outlineLevel="0" collapsed="false">
      <c r="A350" s="14"/>
      <c r="B350" s="14"/>
      <c r="C350" s="14"/>
      <c r="D350" s="12" t="str">
        <f aca="false">IF($C350="","",SUBSTITUTE(TRIM($C350)," ",""))</f>
        <v/>
      </c>
      <c r="E350" s="12" t="str">
        <f aca="false">IF($D350="","",IFERROR(INDEX(Reference!$A$3:$A$96,MATCH(LEFT($D350,8),Reference!$B$3:$B$96,0)),IFERROR(INDEX(Reference!$A$3:$A$96,MATCH(LEFT($D350,6),Reference!$B$3:$B$96,0)),IFERROR(INDEX(Reference!$A$3:$A$96,MATCH(LEFT($D350,4),Reference!$B$3:$B$96,0)),""))))</f>
        <v/>
      </c>
      <c r="F350" s="12" t="str">
        <f aca="false">IF($E350="","",INDEX(Reference!$D$3:$D$96,MATCH(SUBSTITUTE($E350," ",""),Reference!$B$3:$B$96,0)))</f>
        <v/>
      </c>
      <c r="G350" s="12" t="str">
        <f aca="false">IF($E350="","",INDEX(Reference!$E$3:$E$96,MATCH(SUBSTITUTE($E350," ",""),Reference!$B$3:$B$96,0)))</f>
        <v/>
      </c>
      <c r="H350" s="12" t="str">
        <f aca="false">IF($E350="","",INDEX(Reference!$F$3:$F$96,MATCH(SUBSTITUTE($E350," ",""),Reference!$B$3:$B$96,0)))</f>
        <v/>
      </c>
      <c r="I350" s="12" t="str">
        <f aca="false">IF($D350="","",IF($E350="","NOT IN SCOPE",IF($H350="DELETED","DELETED, not in scope",IF($H350="30.12.2027","IN SCOPE FROM 30 DEC 2027","IN SCOPE"))))</f>
        <v/>
      </c>
      <c r="J350" s="12" t="str">
        <f aca="false">IF($E350="","",IF($G350="yes","yes, ex heading","no"))</f>
        <v/>
      </c>
      <c r="K350" s="12" t="str">
        <f aca="false">IF($E350="","",INDEX(Reference!$G$3:$G$96,MATCH(SUBSTITUTE($E350," ",""),Reference!$B$3:$B$96,0)))</f>
        <v/>
      </c>
      <c r="L350" s="13"/>
      <c r="M350" s="14"/>
    </row>
    <row r="351" customFormat="false" ht="15" hidden="false" customHeight="false" outlineLevel="0" collapsed="false">
      <c r="A351" s="14"/>
      <c r="B351" s="14"/>
      <c r="C351" s="14"/>
      <c r="D351" s="12" t="str">
        <f aca="false">IF($C351="","",SUBSTITUTE(TRIM($C351)," ",""))</f>
        <v/>
      </c>
      <c r="E351" s="12" t="str">
        <f aca="false">IF($D351="","",IFERROR(INDEX(Reference!$A$3:$A$96,MATCH(LEFT($D351,8),Reference!$B$3:$B$96,0)),IFERROR(INDEX(Reference!$A$3:$A$96,MATCH(LEFT($D351,6),Reference!$B$3:$B$96,0)),IFERROR(INDEX(Reference!$A$3:$A$96,MATCH(LEFT($D351,4),Reference!$B$3:$B$96,0)),""))))</f>
        <v/>
      </c>
      <c r="F351" s="12" t="str">
        <f aca="false">IF($E351="","",INDEX(Reference!$D$3:$D$96,MATCH(SUBSTITUTE($E351," ",""),Reference!$B$3:$B$96,0)))</f>
        <v/>
      </c>
      <c r="G351" s="12" t="str">
        <f aca="false">IF($E351="","",INDEX(Reference!$E$3:$E$96,MATCH(SUBSTITUTE($E351," ",""),Reference!$B$3:$B$96,0)))</f>
        <v/>
      </c>
      <c r="H351" s="12" t="str">
        <f aca="false">IF($E351="","",INDEX(Reference!$F$3:$F$96,MATCH(SUBSTITUTE($E351," ",""),Reference!$B$3:$B$96,0)))</f>
        <v/>
      </c>
      <c r="I351" s="12" t="str">
        <f aca="false">IF($D351="","",IF($E351="","NOT IN SCOPE",IF($H351="DELETED","DELETED, not in scope",IF($H351="30.12.2027","IN SCOPE FROM 30 DEC 2027","IN SCOPE"))))</f>
        <v/>
      </c>
      <c r="J351" s="12" t="str">
        <f aca="false">IF($E351="","",IF($G351="yes","yes, ex heading","no"))</f>
        <v/>
      </c>
      <c r="K351" s="12" t="str">
        <f aca="false">IF($E351="","",INDEX(Reference!$G$3:$G$96,MATCH(SUBSTITUTE($E351," ",""),Reference!$B$3:$B$96,0)))</f>
        <v/>
      </c>
      <c r="L351" s="13"/>
      <c r="M351" s="14"/>
    </row>
    <row r="352" customFormat="false" ht="15" hidden="false" customHeight="false" outlineLevel="0" collapsed="false">
      <c r="A352" s="14"/>
      <c r="B352" s="14"/>
      <c r="C352" s="14"/>
      <c r="D352" s="12" t="str">
        <f aca="false">IF($C352="","",SUBSTITUTE(TRIM($C352)," ",""))</f>
        <v/>
      </c>
      <c r="E352" s="12" t="str">
        <f aca="false">IF($D352="","",IFERROR(INDEX(Reference!$A$3:$A$96,MATCH(LEFT($D352,8),Reference!$B$3:$B$96,0)),IFERROR(INDEX(Reference!$A$3:$A$96,MATCH(LEFT($D352,6),Reference!$B$3:$B$96,0)),IFERROR(INDEX(Reference!$A$3:$A$96,MATCH(LEFT($D352,4),Reference!$B$3:$B$96,0)),""))))</f>
        <v/>
      </c>
      <c r="F352" s="12" t="str">
        <f aca="false">IF($E352="","",INDEX(Reference!$D$3:$D$96,MATCH(SUBSTITUTE($E352," ",""),Reference!$B$3:$B$96,0)))</f>
        <v/>
      </c>
      <c r="G352" s="12" t="str">
        <f aca="false">IF($E352="","",INDEX(Reference!$E$3:$E$96,MATCH(SUBSTITUTE($E352," ",""),Reference!$B$3:$B$96,0)))</f>
        <v/>
      </c>
      <c r="H352" s="12" t="str">
        <f aca="false">IF($E352="","",INDEX(Reference!$F$3:$F$96,MATCH(SUBSTITUTE($E352," ",""),Reference!$B$3:$B$96,0)))</f>
        <v/>
      </c>
      <c r="I352" s="12" t="str">
        <f aca="false">IF($D352="","",IF($E352="","NOT IN SCOPE",IF($H352="DELETED","DELETED, not in scope",IF($H352="30.12.2027","IN SCOPE FROM 30 DEC 2027","IN SCOPE"))))</f>
        <v/>
      </c>
      <c r="J352" s="12" t="str">
        <f aca="false">IF($E352="","",IF($G352="yes","yes, ex heading","no"))</f>
        <v/>
      </c>
      <c r="K352" s="12" t="str">
        <f aca="false">IF($E352="","",INDEX(Reference!$G$3:$G$96,MATCH(SUBSTITUTE($E352," ",""),Reference!$B$3:$B$96,0)))</f>
        <v/>
      </c>
      <c r="L352" s="13"/>
      <c r="M352" s="14"/>
    </row>
    <row r="353" customFormat="false" ht="15" hidden="false" customHeight="false" outlineLevel="0" collapsed="false">
      <c r="A353" s="14"/>
      <c r="B353" s="14"/>
      <c r="C353" s="14"/>
      <c r="D353" s="12" t="str">
        <f aca="false">IF($C353="","",SUBSTITUTE(TRIM($C353)," ",""))</f>
        <v/>
      </c>
      <c r="E353" s="12" t="str">
        <f aca="false">IF($D353="","",IFERROR(INDEX(Reference!$A$3:$A$96,MATCH(LEFT($D353,8),Reference!$B$3:$B$96,0)),IFERROR(INDEX(Reference!$A$3:$A$96,MATCH(LEFT($D353,6),Reference!$B$3:$B$96,0)),IFERROR(INDEX(Reference!$A$3:$A$96,MATCH(LEFT($D353,4),Reference!$B$3:$B$96,0)),""))))</f>
        <v/>
      </c>
      <c r="F353" s="12" t="str">
        <f aca="false">IF($E353="","",INDEX(Reference!$D$3:$D$96,MATCH(SUBSTITUTE($E353," ",""),Reference!$B$3:$B$96,0)))</f>
        <v/>
      </c>
      <c r="G353" s="12" t="str">
        <f aca="false">IF($E353="","",INDEX(Reference!$E$3:$E$96,MATCH(SUBSTITUTE($E353," ",""),Reference!$B$3:$B$96,0)))</f>
        <v/>
      </c>
      <c r="H353" s="12" t="str">
        <f aca="false">IF($E353="","",INDEX(Reference!$F$3:$F$96,MATCH(SUBSTITUTE($E353," ",""),Reference!$B$3:$B$96,0)))</f>
        <v/>
      </c>
      <c r="I353" s="12" t="str">
        <f aca="false">IF($D353="","",IF($E353="","NOT IN SCOPE",IF($H353="DELETED","DELETED, not in scope",IF($H353="30.12.2027","IN SCOPE FROM 30 DEC 2027","IN SCOPE"))))</f>
        <v/>
      </c>
      <c r="J353" s="12" t="str">
        <f aca="false">IF($E353="","",IF($G353="yes","yes, ex heading","no"))</f>
        <v/>
      </c>
      <c r="K353" s="12" t="str">
        <f aca="false">IF($E353="","",INDEX(Reference!$G$3:$G$96,MATCH(SUBSTITUTE($E353," ",""),Reference!$B$3:$B$96,0)))</f>
        <v/>
      </c>
      <c r="L353" s="13"/>
      <c r="M353" s="14"/>
    </row>
    <row r="354" customFormat="false" ht="15" hidden="false" customHeight="false" outlineLevel="0" collapsed="false">
      <c r="A354" s="14"/>
      <c r="B354" s="14"/>
      <c r="C354" s="14"/>
      <c r="D354" s="12" t="str">
        <f aca="false">IF($C354="","",SUBSTITUTE(TRIM($C354)," ",""))</f>
        <v/>
      </c>
      <c r="E354" s="12" t="str">
        <f aca="false">IF($D354="","",IFERROR(INDEX(Reference!$A$3:$A$96,MATCH(LEFT($D354,8),Reference!$B$3:$B$96,0)),IFERROR(INDEX(Reference!$A$3:$A$96,MATCH(LEFT($D354,6),Reference!$B$3:$B$96,0)),IFERROR(INDEX(Reference!$A$3:$A$96,MATCH(LEFT($D354,4),Reference!$B$3:$B$96,0)),""))))</f>
        <v/>
      </c>
      <c r="F354" s="12" t="str">
        <f aca="false">IF($E354="","",INDEX(Reference!$D$3:$D$96,MATCH(SUBSTITUTE($E354," ",""),Reference!$B$3:$B$96,0)))</f>
        <v/>
      </c>
      <c r="G354" s="12" t="str">
        <f aca="false">IF($E354="","",INDEX(Reference!$E$3:$E$96,MATCH(SUBSTITUTE($E354," ",""),Reference!$B$3:$B$96,0)))</f>
        <v/>
      </c>
      <c r="H354" s="12" t="str">
        <f aca="false">IF($E354="","",INDEX(Reference!$F$3:$F$96,MATCH(SUBSTITUTE($E354," ",""),Reference!$B$3:$B$96,0)))</f>
        <v/>
      </c>
      <c r="I354" s="12" t="str">
        <f aca="false">IF($D354="","",IF($E354="","NOT IN SCOPE",IF($H354="DELETED","DELETED, not in scope",IF($H354="30.12.2027","IN SCOPE FROM 30 DEC 2027","IN SCOPE"))))</f>
        <v/>
      </c>
      <c r="J354" s="12" t="str">
        <f aca="false">IF($E354="","",IF($G354="yes","yes, ex heading","no"))</f>
        <v/>
      </c>
      <c r="K354" s="12" t="str">
        <f aca="false">IF($E354="","",INDEX(Reference!$G$3:$G$96,MATCH(SUBSTITUTE($E354," ",""),Reference!$B$3:$B$96,0)))</f>
        <v/>
      </c>
      <c r="L354" s="13"/>
      <c r="M354" s="14"/>
    </row>
    <row r="355" customFormat="false" ht="15" hidden="false" customHeight="false" outlineLevel="0" collapsed="false">
      <c r="A355" s="14"/>
      <c r="B355" s="14"/>
      <c r="C355" s="14"/>
      <c r="D355" s="12" t="str">
        <f aca="false">IF($C355="","",SUBSTITUTE(TRIM($C355)," ",""))</f>
        <v/>
      </c>
      <c r="E355" s="12" t="str">
        <f aca="false">IF($D355="","",IFERROR(INDEX(Reference!$A$3:$A$96,MATCH(LEFT($D355,8),Reference!$B$3:$B$96,0)),IFERROR(INDEX(Reference!$A$3:$A$96,MATCH(LEFT($D355,6),Reference!$B$3:$B$96,0)),IFERROR(INDEX(Reference!$A$3:$A$96,MATCH(LEFT($D355,4),Reference!$B$3:$B$96,0)),""))))</f>
        <v/>
      </c>
      <c r="F355" s="12" t="str">
        <f aca="false">IF($E355="","",INDEX(Reference!$D$3:$D$96,MATCH(SUBSTITUTE($E355," ",""),Reference!$B$3:$B$96,0)))</f>
        <v/>
      </c>
      <c r="G355" s="12" t="str">
        <f aca="false">IF($E355="","",INDEX(Reference!$E$3:$E$96,MATCH(SUBSTITUTE($E355," ",""),Reference!$B$3:$B$96,0)))</f>
        <v/>
      </c>
      <c r="H355" s="12" t="str">
        <f aca="false">IF($E355="","",INDEX(Reference!$F$3:$F$96,MATCH(SUBSTITUTE($E355," ",""),Reference!$B$3:$B$96,0)))</f>
        <v/>
      </c>
      <c r="I355" s="12" t="str">
        <f aca="false">IF($D355="","",IF($E355="","NOT IN SCOPE",IF($H355="DELETED","DELETED, not in scope",IF($H355="30.12.2027","IN SCOPE FROM 30 DEC 2027","IN SCOPE"))))</f>
        <v/>
      </c>
      <c r="J355" s="12" t="str">
        <f aca="false">IF($E355="","",IF($G355="yes","yes, ex heading","no"))</f>
        <v/>
      </c>
      <c r="K355" s="12" t="str">
        <f aca="false">IF($E355="","",INDEX(Reference!$G$3:$G$96,MATCH(SUBSTITUTE($E355," ",""),Reference!$B$3:$B$96,0)))</f>
        <v/>
      </c>
      <c r="L355" s="13"/>
      <c r="M355" s="14"/>
    </row>
    <row r="356" customFormat="false" ht="15" hidden="false" customHeight="false" outlineLevel="0" collapsed="false">
      <c r="A356" s="14"/>
      <c r="B356" s="14"/>
      <c r="C356" s="14"/>
      <c r="D356" s="12" t="str">
        <f aca="false">IF($C356="","",SUBSTITUTE(TRIM($C356)," ",""))</f>
        <v/>
      </c>
      <c r="E356" s="12" t="str">
        <f aca="false">IF($D356="","",IFERROR(INDEX(Reference!$A$3:$A$96,MATCH(LEFT($D356,8),Reference!$B$3:$B$96,0)),IFERROR(INDEX(Reference!$A$3:$A$96,MATCH(LEFT($D356,6),Reference!$B$3:$B$96,0)),IFERROR(INDEX(Reference!$A$3:$A$96,MATCH(LEFT($D356,4),Reference!$B$3:$B$96,0)),""))))</f>
        <v/>
      </c>
      <c r="F356" s="12" t="str">
        <f aca="false">IF($E356="","",INDEX(Reference!$D$3:$D$96,MATCH(SUBSTITUTE($E356," ",""),Reference!$B$3:$B$96,0)))</f>
        <v/>
      </c>
      <c r="G356" s="12" t="str">
        <f aca="false">IF($E356="","",INDEX(Reference!$E$3:$E$96,MATCH(SUBSTITUTE($E356," ",""),Reference!$B$3:$B$96,0)))</f>
        <v/>
      </c>
      <c r="H356" s="12" t="str">
        <f aca="false">IF($E356="","",INDEX(Reference!$F$3:$F$96,MATCH(SUBSTITUTE($E356," ",""),Reference!$B$3:$B$96,0)))</f>
        <v/>
      </c>
      <c r="I356" s="12" t="str">
        <f aca="false">IF($D356="","",IF($E356="","NOT IN SCOPE",IF($H356="DELETED","DELETED, not in scope",IF($H356="30.12.2027","IN SCOPE FROM 30 DEC 2027","IN SCOPE"))))</f>
        <v/>
      </c>
      <c r="J356" s="12" t="str">
        <f aca="false">IF($E356="","",IF($G356="yes","yes, ex heading","no"))</f>
        <v/>
      </c>
      <c r="K356" s="12" t="str">
        <f aca="false">IF($E356="","",INDEX(Reference!$G$3:$G$96,MATCH(SUBSTITUTE($E356," ",""),Reference!$B$3:$B$96,0)))</f>
        <v/>
      </c>
      <c r="L356" s="13"/>
      <c r="M356" s="14"/>
    </row>
    <row r="357" customFormat="false" ht="15" hidden="false" customHeight="false" outlineLevel="0" collapsed="false">
      <c r="A357" s="14"/>
      <c r="B357" s="14"/>
      <c r="C357" s="14"/>
      <c r="D357" s="12" t="str">
        <f aca="false">IF($C357="","",SUBSTITUTE(TRIM($C357)," ",""))</f>
        <v/>
      </c>
      <c r="E357" s="12" t="str">
        <f aca="false">IF($D357="","",IFERROR(INDEX(Reference!$A$3:$A$96,MATCH(LEFT($D357,8),Reference!$B$3:$B$96,0)),IFERROR(INDEX(Reference!$A$3:$A$96,MATCH(LEFT($D357,6),Reference!$B$3:$B$96,0)),IFERROR(INDEX(Reference!$A$3:$A$96,MATCH(LEFT($D357,4),Reference!$B$3:$B$96,0)),""))))</f>
        <v/>
      </c>
      <c r="F357" s="12" t="str">
        <f aca="false">IF($E357="","",INDEX(Reference!$D$3:$D$96,MATCH(SUBSTITUTE($E357," ",""),Reference!$B$3:$B$96,0)))</f>
        <v/>
      </c>
      <c r="G357" s="12" t="str">
        <f aca="false">IF($E357="","",INDEX(Reference!$E$3:$E$96,MATCH(SUBSTITUTE($E357," ",""),Reference!$B$3:$B$96,0)))</f>
        <v/>
      </c>
      <c r="H357" s="12" t="str">
        <f aca="false">IF($E357="","",INDEX(Reference!$F$3:$F$96,MATCH(SUBSTITUTE($E357," ",""),Reference!$B$3:$B$96,0)))</f>
        <v/>
      </c>
      <c r="I357" s="12" t="str">
        <f aca="false">IF($D357="","",IF($E357="","NOT IN SCOPE",IF($H357="DELETED","DELETED, not in scope",IF($H357="30.12.2027","IN SCOPE FROM 30 DEC 2027","IN SCOPE"))))</f>
        <v/>
      </c>
      <c r="J357" s="12" t="str">
        <f aca="false">IF($E357="","",IF($G357="yes","yes, ex heading","no"))</f>
        <v/>
      </c>
      <c r="K357" s="12" t="str">
        <f aca="false">IF($E357="","",INDEX(Reference!$G$3:$G$96,MATCH(SUBSTITUTE($E357," ",""),Reference!$B$3:$B$96,0)))</f>
        <v/>
      </c>
      <c r="L357" s="13"/>
      <c r="M357" s="14"/>
    </row>
    <row r="358" customFormat="false" ht="15" hidden="false" customHeight="false" outlineLevel="0" collapsed="false">
      <c r="A358" s="14"/>
      <c r="B358" s="14"/>
      <c r="C358" s="14"/>
      <c r="D358" s="12" t="str">
        <f aca="false">IF($C358="","",SUBSTITUTE(TRIM($C358)," ",""))</f>
        <v/>
      </c>
      <c r="E358" s="12" t="str">
        <f aca="false">IF($D358="","",IFERROR(INDEX(Reference!$A$3:$A$96,MATCH(LEFT($D358,8),Reference!$B$3:$B$96,0)),IFERROR(INDEX(Reference!$A$3:$A$96,MATCH(LEFT($D358,6),Reference!$B$3:$B$96,0)),IFERROR(INDEX(Reference!$A$3:$A$96,MATCH(LEFT($D358,4),Reference!$B$3:$B$96,0)),""))))</f>
        <v/>
      </c>
      <c r="F358" s="12" t="str">
        <f aca="false">IF($E358="","",INDEX(Reference!$D$3:$D$96,MATCH(SUBSTITUTE($E358," ",""),Reference!$B$3:$B$96,0)))</f>
        <v/>
      </c>
      <c r="G358" s="12" t="str">
        <f aca="false">IF($E358="","",INDEX(Reference!$E$3:$E$96,MATCH(SUBSTITUTE($E358," ",""),Reference!$B$3:$B$96,0)))</f>
        <v/>
      </c>
      <c r="H358" s="12" t="str">
        <f aca="false">IF($E358="","",INDEX(Reference!$F$3:$F$96,MATCH(SUBSTITUTE($E358," ",""),Reference!$B$3:$B$96,0)))</f>
        <v/>
      </c>
      <c r="I358" s="12" t="str">
        <f aca="false">IF($D358="","",IF($E358="","NOT IN SCOPE",IF($H358="DELETED","DELETED, not in scope",IF($H358="30.12.2027","IN SCOPE FROM 30 DEC 2027","IN SCOPE"))))</f>
        <v/>
      </c>
      <c r="J358" s="12" t="str">
        <f aca="false">IF($E358="","",IF($G358="yes","yes, ex heading","no"))</f>
        <v/>
      </c>
      <c r="K358" s="12" t="str">
        <f aca="false">IF($E358="","",INDEX(Reference!$G$3:$G$96,MATCH(SUBSTITUTE($E358," ",""),Reference!$B$3:$B$96,0)))</f>
        <v/>
      </c>
      <c r="L358" s="13"/>
      <c r="M358" s="14"/>
    </row>
    <row r="359" customFormat="false" ht="15" hidden="false" customHeight="false" outlineLevel="0" collapsed="false">
      <c r="A359" s="14"/>
      <c r="B359" s="14"/>
      <c r="C359" s="14"/>
      <c r="D359" s="12" t="str">
        <f aca="false">IF($C359="","",SUBSTITUTE(TRIM($C359)," ",""))</f>
        <v/>
      </c>
      <c r="E359" s="12" t="str">
        <f aca="false">IF($D359="","",IFERROR(INDEX(Reference!$A$3:$A$96,MATCH(LEFT($D359,8),Reference!$B$3:$B$96,0)),IFERROR(INDEX(Reference!$A$3:$A$96,MATCH(LEFT($D359,6),Reference!$B$3:$B$96,0)),IFERROR(INDEX(Reference!$A$3:$A$96,MATCH(LEFT($D359,4),Reference!$B$3:$B$96,0)),""))))</f>
        <v/>
      </c>
      <c r="F359" s="12" t="str">
        <f aca="false">IF($E359="","",INDEX(Reference!$D$3:$D$96,MATCH(SUBSTITUTE($E359," ",""),Reference!$B$3:$B$96,0)))</f>
        <v/>
      </c>
      <c r="G359" s="12" t="str">
        <f aca="false">IF($E359="","",INDEX(Reference!$E$3:$E$96,MATCH(SUBSTITUTE($E359," ",""),Reference!$B$3:$B$96,0)))</f>
        <v/>
      </c>
      <c r="H359" s="12" t="str">
        <f aca="false">IF($E359="","",INDEX(Reference!$F$3:$F$96,MATCH(SUBSTITUTE($E359," ",""),Reference!$B$3:$B$96,0)))</f>
        <v/>
      </c>
      <c r="I359" s="12" t="str">
        <f aca="false">IF($D359="","",IF($E359="","NOT IN SCOPE",IF($H359="DELETED","DELETED, not in scope",IF($H359="30.12.2027","IN SCOPE FROM 30 DEC 2027","IN SCOPE"))))</f>
        <v/>
      </c>
      <c r="J359" s="12" t="str">
        <f aca="false">IF($E359="","",IF($G359="yes","yes, ex heading","no"))</f>
        <v/>
      </c>
      <c r="K359" s="12" t="str">
        <f aca="false">IF($E359="","",INDEX(Reference!$G$3:$G$96,MATCH(SUBSTITUTE($E359," ",""),Reference!$B$3:$B$96,0)))</f>
        <v/>
      </c>
      <c r="L359" s="13"/>
      <c r="M359" s="14"/>
    </row>
    <row r="360" customFormat="false" ht="15" hidden="false" customHeight="false" outlineLevel="0" collapsed="false">
      <c r="A360" s="14"/>
      <c r="B360" s="14"/>
      <c r="C360" s="14"/>
      <c r="D360" s="12" t="str">
        <f aca="false">IF($C360="","",SUBSTITUTE(TRIM($C360)," ",""))</f>
        <v/>
      </c>
      <c r="E360" s="12" t="str">
        <f aca="false">IF($D360="","",IFERROR(INDEX(Reference!$A$3:$A$96,MATCH(LEFT($D360,8),Reference!$B$3:$B$96,0)),IFERROR(INDEX(Reference!$A$3:$A$96,MATCH(LEFT($D360,6),Reference!$B$3:$B$96,0)),IFERROR(INDEX(Reference!$A$3:$A$96,MATCH(LEFT($D360,4),Reference!$B$3:$B$96,0)),""))))</f>
        <v/>
      </c>
      <c r="F360" s="12" t="str">
        <f aca="false">IF($E360="","",INDEX(Reference!$D$3:$D$96,MATCH(SUBSTITUTE($E360," ",""),Reference!$B$3:$B$96,0)))</f>
        <v/>
      </c>
      <c r="G360" s="12" t="str">
        <f aca="false">IF($E360="","",INDEX(Reference!$E$3:$E$96,MATCH(SUBSTITUTE($E360," ",""),Reference!$B$3:$B$96,0)))</f>
        <v/>
      </c>
      <c r="H360" s="12" t="str">
        <f aca="false">IF($E360="","",INDEX(Reference!$F$3:$F$96,MATCH(SUBSTITUTE($E360," ",""),Reference!$B$3:$B$96,0)))</f>
        <v/>
      </c>
      <c r="I360" s="12" t="str">
        <f aca="false">IF($D360="","",IF($E360="","NOT IN SCOPE",IF($H360="DELETED","DELETED, not in scope",IF($H360="30.12.2027","IN SCOPE FROM 30 DEC 2027","IN SCOPE"))))</f>
        <v/>
      </c>
      <c r="J360" s="12" t="str">
        <f aca="false">IF($E360="","",IF($G360="yes","yes, ex heading","no"))</f>
        <v/>
      </c>
      <c r="K360" s="12" t="str">
        <f aca="false">IF($E360="","",INDEX(Reference!$G$3:$G$96,MATCH(SUBSTITUTE($E360," ",""),Reference!$B$3:$B$96,0)))</f>
        <v/>
      </c>
      <c r="L360" s="13"/>
      <c r="M360" s="14"/>
    </row>
    <row r="361" customFormat="false" ht="15" hidden="false" customHeight="false" outlineLevel="0" collapsed="false">
      <c r="A361" s="14"/>
      <c r="B361" s="14"/>
      <c r="C361" s="14"/>
      <c r="D361" s="12" t="str">
        <f aca="false">IF($C361="","",SUBSTITUTE(TRIM($C361)," ",""))</f>
        <v/>
      </c>
      <c r="E361" s="12" t="str">
        <f aca="false">IF($D361="","",IFERROR(INDEX(Reference!$A$3:$A$96,MATCH(LEFT($D361,8),Reference!$B$3:$B$96,0)),IFERROR(INDEX(Reference!$A$3:$A$96,MATCH(LEFT($D361,6),Reference!$B$3:$B$96,0)),IFERROR(INDEX(Reference!$A$3:$A$96,MATCH(LEFT($D361,4),Reference!$B$3:$B$96,0)),""))))</f>
        <v/>
      </c>
      <c r="F361" s="12" t="str">
        <f aca="false">IF($E361="","",INDEX(Reference!$D$3:$D$96,MATCH(SUBSTITUTE($E361," ",""),Reference!$B$3:$B$96,0)))</f>
        <v/>
      </c>
      <c r="G361" s="12" t="str">
        <f aca="false">IF($E361="","",INDEX(Reference!$E$3:$E$96,MATCH(SUBSTITUTE($E361," ",""),Reference!$B$3:$B$96,0)))</f>
        <v/>
      </c>
      <c r="H361" s="12" t="str">
        <f aca="false">IF($E361="","",INDEX(Reference!$F$3:$F$96,MATCH(SUBSTITUTE($E361," ",""),Reference!$B$3:$B$96,0)))</f>
        <v/>
      </c>
      <c r="I361" s="12" t="str">
        <f aca="false">IF($D361="","",IF($E361="","NOT IN SCOPE",IF($H361="DELETED","DELETED, not in scope",IF($H361="30.12.2027","IN SCOPE FROM 30 DEC 2027","IN SCOPE"))))</f>
        <v/>
      </c>
      <c r="J361" s="12" t="str">
        <f aca="false">IF($E361="","",IF($G361="yes","yes, ex heading","no"))</f>
        <v/>
      </c>
      <c r="K361" s="12" t="str">
        <f aca="false">IF($E361="","",INDEX(Reference!$G$3:$G$96,MATCH(SUBSTITUTE($E361," ",""),Reference!$B$3:$B$96,0)))</f>
        <v/>
      </c>
      <c r="L361" s="13"/>
      <c r="M361" s="14"/>
    </row>
    <row r="362" customFormat="false" ht="15" hidden="false" customHeight="false" outlineLevel="0" collapsed="false">
      <c r="A362" s="14"/>
      <c r="B362" s="14"/>
      <c r="C362" s="14"/>
      <c r="D362" s="12" t="str">
        <f aca="false">IF($C362="","",SUBSTITUTE(TRIM($C362)," ",""))</f>
        <v/>
      </c>
      <c r="E362" s="12" t="str">
        <f aca="false">IF($D362="","",IFERROR(INDEX(Reference!$A$3:$A$96,MATCH(LEFT($D362,8),Reference!$B$3:$B$96,0)),IFERROR(INDEX(Reference!$A$3:$A$96,MATCH(LEFT($D362,6),Reference!$B$3:$B$96,0)),IFERROR(INDEX(Reference!$A$3:$A$96,MATCH(LEFT($D362,4),Reference!$B$3:$B$96,0)),""))))</f>
        <v/>
      </c>
      <c r="F362" s="12" t="str">
        <f aca="false">IF($E362="","",INDEX(Reference!$D$3:$D$96,MATCH(SUBSTITUTE($E362," ",""),Reference!$B$3:$B$96,0)))</f>
        <v/>
      </c>
      <c r="G362" s="12" t="str">
        <f aca="false">IF($E362="","",INDEX(Reference!$E$3:$E$96,MATCH(SUBSTITUTE($E362," ",""),Reference!$B$3:$B$96,0)))</f>
        <v/>
      </c>
      <c r="H362" s="12" t="str">
        <f aca="false">IF($E362="","",INDEX(Reference!$F$3:$F$96,MATCH(SUBSTITUTE($E362," ",""),Reference!$B$3:$B$96,0)))</f>
        <v/>
      </c>
      <c r="I362" s="12" t="str">
        <f aca="false">IF($D362="","",IF($E362="","NOT IN SCOPE",IF($H362="DELETED","DELETED, not in scope",IF($H362="30.12.2027","IN SCOPE FROM 30 DEC 2027","IN SCOPE"))))</f>
        <v/>
      </c>
      <c r="J362" s="12" t="str">
        <f aca="false">IF($E362="","",IF($G362="yes","yes, ex heading","no"))</f>
        <v/>
      </c>
      <c r="K362" s="12" t="str">
        <f aca="false">IF($E362="","",INDEX(Reference!$G$3:$G$96,MATCH(SUBSTITUTE($E362," ",""),Reference!$B$3:$B$96,0)))</f>
        <v/>
      </c>
      <c r="L362" s="13"/>
      <c r="M362" s="14"/>
    </row>
    <row r="363" customFormat="false" ht="15" hidden="false" customHeight="false" outlineLevel="0" collapsed="false">
      <c r="A363" s="14"/>
      <c r="B363" s="14"/>
      <c r="C363" s="14"/>
      <c r="D363" s="12" t="str">
        <f aca="false">IF($C363="","",SUBSTITUTE(TRIM($C363)," ",""))</f>
        <v/>
      </c>
      <c r="E363" s="12" t="str">
        <f aca="false">IF($D363="","",IFERROR(INDEX(Reference!$A$3:$A$96,MATCH(LEFT($D363,8),Reference!$B$3:$B$96,0)),IFERROR(INDEX(Reference!$A$3:$A$96,MATCH(LEFT($D363,6),Reference!$B$3:$B$96,0)),IFERROR(INDEX(Reference!$A$3:$A$96,MATCH(LEFT($D363,4),Reference!$B$3:$B$96,0)),""))))</f>
        <v/>
      </c>
      <c r="F363" s="12" t="str">
        <f aca="false">IF($E363="","",INDEX(Reference!$D$3:$D$96,MATCH(SUBSTITUTE($E363," ",""),Reference!$B$3:$B$96,0)))</f>
        <v/>
      </c>
      <c r="G363" s="12" t="str">
        <f aca="false">IF($E363="","",INDEX(Reference!$E$3:$E$96,MATCH(SUBSTITUTE($E363," ",""),Reference!$B$3:$B$96,0)))</f>
        <v/>
      </c>
      <c r="H363" s="12" t="str">
        <f aca="false">IF($E363="","",INDEX(Reference!$F$3:$F$96,MATCH(SUBSTITUTE($E363," ",""),Reference!$B$3:$B$96,0)))</f>
        <v/>
      </c>
      <c r="I363" s="12" t="str">
        <f aca="false">IF($D363="","",IF($E363="","NOT IN SCOPE",IF($H363="DELETED","DELETED, not in scope",IF($H363="30.12.2027","IN SCOPE FROM 30 DEC 2027","IN SCOPE"))))</f>
        <v/>
      </c>
      <c r="J363" s="12" t="str">
        <f aca="false">IF($E363="","",IF($G363="yes","yes, ex heading","no"))</f>
        <v/>
      </c>
      <c r="K363" s="12" t="str">
        <f aca="false">IF($E363="","",INDEX(Reference!$G$3:$G$96,MATCH(SUBSTITUTE($E363," ",""),Reference!$B$3:$B$96,0)))</f>
        <v/>
      </c>
      <c r="L363" s="13"/>
      <c r="M363" s="14"/>
    </row>
    <row r="364" customFormat="false" ht="15" hidden="false" customHeight="false" outlineLevel="0" collapsed="false">
      <c r="A364" s="14"/>
      <c r="B364" s="14"/>
      <c r="C364" s="14"/>
      <c r="D364" s="12" t="str">
        <f aca="false">IF($C364="","",SUBSTITUTE(TRIM($C364)," ",""))</f>
        <v/>
      </c>
      <c r="E364" s="12" t="str">
        <f aca="false">IF($D364="","",IFERROR(INDEX(Reference!$A$3:$A$96,MATCH(LEFT($D364,8),Reference!$B$3:$B$96,0)),IFERROR(INDEX(Reference!$A$3:$A$96,MATCH(LEFT($D364,6),Reference!$B$3:$B$96,0)),IFERROR(INDEX(Reference!$A$3:$A$96,MATCH(LEFT($D364,4),Reference!$B$3:$B$96,0)),""))))</f>
        <v/>
      </c>
      <c r="F364" s="12" t="str">
        <f aca="false">IF($E364="","",INDEX(Reference!$D$3:$D$96,MATCH(SUBSTITUTE($E364," ",""),Reference!$B$3:$B$96,0)))</f>
        <v/>
      </c>
      <c r="G364" s="12" t="str">
        <f aca="false">IF($E364="","",INDEX(Reference!$E$3:$E$96,MATCH(SUBSTITUTE($E364," ",""),Reference!$B$3:$B$96,0)))</f>
        <v/>
      </c>
      <c r="H364" s="12" t="str">
        <f aca="false">IF($E364="","",INDEX(Reference!$F$3:$F$96,MATCH(SUBSTITUTE($E364," ",""),Reference!$B$3:$B$96,0)))</f>
        <v/>
      </c>
      <c r="I364" s="12" t="str">
        <f aca="false">IF($D364="","",IF($E364="","NOT IN SCOPE",IF($H364="DELETED","DELETED, not in scope",IF($H364="30.12.2027","IN SCOPE FROM 30 DEC 2027","IN SCOPE"))))</f>
        <v/>
      </c>
      <c r="J364" s="12" t="str">
        <f aca="false">IF($E364="","",IF($G364="yes","yes, ex heading","no"))</f>
        <v/>
      </c>
      <c r="K364" s="12" t="str">
        <f aca="false">IF($E364="","",INDEX(Reference!$G$3:$G$96,MATCH(SUBSTITUTE($E364," ",""),Reference!$B$3:$B$96,0)))</f>
        <v/>
      </c>
      <c r="L364" s="13"/>
      <c r="M364" s="14"/>
    </row>
    <row r="365" customFormat="false" ht="15" hidden="false" customHeight="false" outlineLevel="0" collapsed="false">
      <c r="A365" s="14"/>
      <c r="B365" s="14"/>
      <c r="C365" s="14"/>
      <c r="D365" s="12" t="str">
        <f aca="false">IF($C365="","",SUBSTITUTE(TRIM($C365)," ",""))</f>
        <v/>
      </c>
      <c r="E365" s="12" t="str">
        <f aca="false">IF($D365="","",IFERROR(INDEX(Reference!$A$3:$A$96,MATCH(LEFT($D365,8),Reference!$B$3:$B$96,0)),IFERROR(INDEX(Reference!$A$3:$A$96,MATCH(LEFT($D365,6),Reference!$B$3:$B$96,0)),IFERROR(INDEX(Reference!$A$3:$A$96,MATCH(LEFT($D365,4),Reference!$B$3:$B$96,0)),""))))</f>
        <v/>
      </c>
      <c r="F365" s="12" t="str">
        <f aca="false">IF($E365="","",INDEX(Reference!$D$3:$D$96,MATCH(SUBSTITUTE($E365," ",""),Reference!$B$3:$B$96,0)))</f>
        <v/>
      </c>
      <c r="G365" s="12" t="str">
        <f aca="false">IF($E365="","",INDEX(Reference!$E$3:$E$96,MATCH(SUBSTITUTE($E365," ",""),Reference!$B$3:$B$96,0)))</f>
        <v/>
      </c>
      <c r="H365" s="12" t="str">
        <f aca="false">IF($E365="","",INDEX(Reference!$F$3:$F$96,MATCH(SUBSTITUTE($E365," ",""),Reference!$B$3:$B$96,0)))</f>
        <v/>
      </c>
      <c r="I365" s="12" t="str">
        <f aca="false">IF($D365="","",IF($E365="","NOT IN SCOPE",IF($H365="DELETED","DELETED, not in scope",IF($H365="30.12.2027","IN SCOPE FROM 30 DEC 2027","IN SCOPE"))))</f>
        <v/>
      </c>
      <c r="J365" s="12" t="str">
        <f aca="false">IF($E365="","",IF($G365="yes","yes, ex heading","no"))</f>
        <v/>
      </c>
      <c r="K365" s="12" t="str">
        <f aca="false">IF($E365="","",INDEX(Reference!$G$3:$G$96,MATCH(SUBSTITUTE($E365," ",""),Reference!$B$3:$B$96,0)))</f>
        <v/>
      </c>
      <c r="L365" s="13"/>
      <c r="M365" s="14"/>
    </row>
    <row r="366" customFormat="false" ht="15" hidden="false" customHeight="false" outlineLevel="0" collapsed="false">
      <c r="A366" s="14"/>
      <c r="B366" s="14"/>
      <c r="C366" s="14"/>
      <c r="D366" s="12" t="str">
        <f aca="false">IF($C366="","",SUBSTITUTE(TRIM($C366)," ",""))</f>
        <v/>
      </c>
      <c r="E366" s="12" t="str">
        <f aca="false">IF($D366="","",IFERROR(INDEX(Reference!$A$3:$A$96,MATCH(LEFT($D366,8),Reference!$B$3:$B$96,0)),IFERROR(INDEX(Reference!$A$3:$A$96,MATCH(LEFT($D366,6),Reference!$B$3:$B$96,0)),IFERROR(INDEX(Reference!$A$3:$A$96,MATCH(LEFT($D366,4),Reference!$B$3:$B$96,0)),""))))</f>
        <v/>
      </c>
      <c r="F366" s="12" t="str">
        <f aca="false">IF($E366="","",INDEX(Reference!$D$3:$D$96,MATCH(SUBSTITUTE($E366," ",""),Reference!$B$3:$B$96,0)))</f>
        <v/>
      </c>
      <c r="G366" s="12" t="str">
        <f aca="false">IF($E366="","",INDEX(Reference!$E$3:$E$96,MATCH(SUBSTITUTE($E366," ",""),Reference!$B$3:$B$96,0)))</f>
        <v/>
      </c>
      <c r="H366" s="12" t="str">
        <f aca="false">IF($E366="","",INDEX(Reference!$F$3:$F$96,MATCH(SUBSTITUTE($E366," ",""),Reference!$B$3:$B$96,0)))</f>
        <v/>
      </c>
      <c r="I366" s="12" t="str">
        <f aca="false">IF($D366="","",IF($E366="","NOT IN SCOPE",IF($H366="DELETED","DELETED, not in scope",IF($H366="30.12.2027","IN SCOPE FROM 30 DEC 2027","IN SCOPE"))))</f>
        <v/>
      </c>
      <c r="J366" s="12" t="str">
        <f aca="false">IF($E366="","",IF($G366="yes","yes, ex heading","no"))</f>
        <v/>
      </c>
      <c r="K366" s="12" t="str">
        <f aca="false">IF($E366="","",INDEX(Reference!$G$3:$G$96,MATCH(SUBSTITUTE($E366," ",""),Reference!$B$3:$B$96,0)))</f>
        <v/>
      </c>
      <c r="L366" s="13"/>
      <c r="M366" s="14"/>
    </row>
    <row r="367" customFormat="false" ht="15" hidden="false" customHeight="false" outlineLevel="0" collapsed="false">
      <c r="A367" s="14"/>
      <c r="B367" s="14"/>
      <c r="C367" s="14"/>
      <c r="D367" s="12" t="str">
        <f aca="false">IF($C367="","",SUBSTITUTE(TRIM($C367)," ",""))</f>
        <v/>
      </c>
      <c r="E367" s="12" t="str">
        <f aca="false">IF($D367="","",IFERROR(INDEX(Reference!$A$3:$A$96,MATCH(LEFT($D367,8),Reference!$B$3:$B$96,0)),IFERROR(INDEX(Reference!$A$3:$A$96,MATCH(LEFT($D367,6),Reference!$B$3:$B$96,0)),IFERROR(INDEX(Reference!$A$3:$A$96,MATCH(LEFT($D367,4),Reference!$B$3:$B$96,0)),""))))</f>
        <v/>
      </c>
      <c r="F367" s="12" t="str">
        <f aca="false">IF($E367="","",INDEX(Reference!$D$3:$D$96,MATCH(SUBSTITUTE($E367," ",""),Reference!$B$3:$B$96,0)))</f>
        <v/>
      </c>
      <c r="G367" s="12" t="str">
        <f aca="false">IF($E367="","",INDEX(Reference!$E$3:$E$96,MATCH(SUBSTITUTE($E367," ",""),Reference!$B$3:$B$96,0)))</f>
        <v/>
      </c>
      <c r="H367" s="12" t="str">
        <f aca="false">IF($E367="","",INDEX(Reference!$F$3:$F$96,MATCH(SUBSTITUTE($E367," ",""),Reference!$B$3:$B$96,0)))</f>
        <v/>
      </c>
      <c r="I367" s="12" t="str">
        <f aca="false">IF($D367="","",IF($E367="","NOT IN SCOPE",IF($H367="DELETED","DELETED, not in scope",IF($H367="30.12.2027","IN SCOPE FROM 30 DEC 2027","IN SCOPE"))))</f>
        <v/>
      </c>
      <c r="J367" s="12" t="str">
        <f aca="false">IF($E367="","",IF($G367="yes","yes, ex heading","no"))</f>
        <v/>
      </c>
      <c r="K367" s="12" t="str">
        <f aca="false">IF($E367="","",INDEX(Reference!$G$3:$G$96,MATCH(SUBSTITUTE($E367," ",""),Reference!$B$3:$B$96,0)))</f>
        <v/>
      </c>
      <c r="L367" s="13"/>
      <c r="M367" s="14"/>
    </row>
    <row r="368" customFormat="false" ht="15" hidden="false" customHeight="false" outlineLevel="0" collapsed="false">
      <c r="A368" s="14"/>
      <c r="B368" s="14"/>
      <c r="C368" s="14"/>
      <c r="D368" s="12" t="str">
        <f aca="false">IF($C368="","",SUBSTITUTE(TRIM($C368)," ",""))</f>
        <v/>
      </c>
      <c r="E368" s="12" t="str">
        <f aca="false">IF($D368="","",IFERROR(INDEX(Reference!$A$3:$A$96,MATCH(LEFT($D368,8),Reference!$B$3:$B$96,0)),IFERROR(INDEX(Reference!$A$3:$A$96,MATCH(LEFT($D368,6),Reference!$B$3:$B$96,0)),IFERROR(INDEX(Reference!$A$3:$A$96,MATCH(LEFT($D368,4),Reference!$B$3:$B$96,0)),""))))</f>
        <v/>
      </c>
      <c r="F368" s="12" t="str">
        <f aca="false">IF($E368="","",INDEX(Reference!$D$3:$D$96,MATCH(SUBSTITUTE($E368," ",""),Reference!$B$3:$B$96,0)))</f>
        <v/>
      </c>
      <c r="G368" s="12" t="str">
        <f aca="false">IF($E368="","",INDEX(Reference!$E$3:$E$96,MATCH(SUBSTITUTE($E368," ",""),Reference!$B$3:$B$96,0)))</f>
        <v/>
      </c>
      <c r="H368" s="12" t="str">
        <f aca="false">IF($E368="","",INDEX(Reference!$F$3:$F$96,MATCH(SUBSTITUTE($E368," ",""),Reference!$B$3:$B$96,0)))</f>
        <v/>
      </c>
      <c r="I368" s="12" t="str">
        <f aca="false">IF($D368="","",IF($E368="","NOT IN SCOPE",IF($H368="DELETED","DELETED, not in scope",IF($H368="30.12.2027","IN SCOPE FROM 30 DEC 2027","IN SCOPE"))))</f>
        <v/>
      </c>
      <c r="J368" s="12" t="str">
        <f aca="false">IF($E368="","",IF($G368="yes","yes, ex heading","no"))</f>
        <v/>
      </c>
      <c r="K368" s="12" t="str">
        <f aca="false">IF($E368="","",INDEX(Reference!$G$3:$G$96,MATCH(SUBSTITUTE($E368," ",""),Reference!$B$3:$B$96,0)))</f>
        <v/>
      </c>
      <c r="L368" s="13"/>
      <c r="M368" s="14"/>
    </row>
    <row r="369" customFormat="false" ht="15" hidden="false" customHeight="false" outlineLevel="0" collapsed="false">
      <c r="A369" s="14"/>
      <c r="B369" s="14"/>
      <c r="C369" s="14"/>
      <c r="D369" s="12" t="str">
        <f aca="false">IF($C369="","",SUBSTITUTE(TRIM($C369)," ",""))</f>
        <v/>
      </c>
      <c r="E369" s="12" t="str">
        <f aca="false">IF($D369="","",IFERROR(INDEX(Reference!$A$3:$A$96,MATCH(LEFT($D369,8),Reference!$B$3:$B$96,0)),IFERROR(INDEX(Reference!$A$3:$A$96,MATCH(LEFT($D369,6),Reference!$B$3:$B$96,0)),IFERROR(INDEX(Reference!$A$3:$A$96,MATCH(LEFT($D369,4),Reference!$B$3:$B$96,0)),""))))</f>
        <v/>
      </c>
      <c r="F369" s="12" t="str">
        <f aca="false">IF($E369="","",INDEX(Reference!$D$3:$D$96,MATCH(SUBSTITUTE($E369," ",""),Reference!$B$3:$B$96,0)))</f>
        <v/>
      </c>
      <c r="G369" s="12" t="str">
        <f aca="false">IF($E369="","",INDEX(Reference!$E$3:$E$96,MATCH(SUBSTITUTE($E369," ",""),Reference!$B$3:$B$96,0)))</f>
        <v/>
      </c>
      <c r="H369" s="12" t="str">
        <f aca="false">IF($E369="","",INDEX(Reference!$F$3:$F$96,MATCH(SUBSTITUTE($E369," ",""),Reference!$B$3:$B$96,0)))</f>
        <v/>
      </c>
      <c r="I369" s="12" t="str">
        <f aca="false">IF($D369="","",IF($E369="","NOT IN SCOPE",IF($H369="DELETED","DELETED, not in scope",IF($H369="30.12.2027","IN SCOPE FROM 30 DEC 2027","IN SCOPE"))))</f>
        <v/>
      </c>
      <c r="J369" s="12" t="str">
        <f aca="false">IF($E369="","",IF($G369="yes","yes, ex heading","no"))</f>
        <v/>
      </c>
      <c r="K369" s="12" t="str">
        <f aca="false">IF($E369="","",INDEX(Reference!$G$3:$G$96,MATCH(SUBSTITUTE($E369," ",""),Reference!$B$3:$B$96,0)))</f>
        <v/>
      </c>
      <c r="L369" s="13"/>
      <c r="M369" s="14"/>
    </row>
    <row r="370" customFormat="false" ht="15" hidden="false" customHeight="false" outlineLevel="0" collapsed="false">
      <c r="A370" s="14"/>
      <c r="B370" s="14"/>
      <c r="C370" s="14"/>
      <c r="D370" s="12" t="str">
        <f aca="false">IF($C370="","",SUBSTITUTE(TRIM($C370)," ",""))</f>
        <v/>
      </c>
      <c r="E370" s="12" t="str">
        <f aca="false">IF($D370="","",IFERROR(INDEX(Reference!$A$3:$A$96,MATCH(LEFT($D370,8),Reference!$B$3:$B$96,0)),IFERROR(INDEX(Reference!$A$3:$A$96,MATCH(LEFT($D370,6),Reference!$B$3:$B$96,0)),IFERROR(INDEX(Reference!$A$3:$A$96,MATCH(LEFT($D370,4),Reference!$B$3:$B$96,0)),""))))</f>
        <v/>
      </c>
      <c r="F370" s="12" t="str">
        <f aca="false">IF($E370="","",INDEX(Reference!$D$3:$D$96,MATCH(SUBSTITUTE($E370," ",""),Reference!$B$3:$B$96,0)))</f>
        <v/>
      </c>
      <c r="G370" s="12" t="str">
        <f aca="false">IF($E370="","",INDEX(Reference!$E$3:$E$96,MATCH(SUBSTITUTE($E370," ",""),Reference!$B$3:$B$96,0)))</f>
        <v/>
      </c>
      <c r="H370" s="12" t="str">
        <f aca="false">IF($E370="","",INDEX(Reference!$F$3:$F$96,MATCH(SUBSTITUTE($E370," ",""),Reference!$B$3:$B$96,0)))</f>
        <v/>
      </c>
      <c r="I370" s="12" t="str">
        <f aca="false">IF($D370="","",IF($E370="","NOT IN SCOPE",IF($H370="DELETED","DELETED, not in scope",IF($H370="30.12.2027","IN SCOPE FROM 30 DEC 2027","IN SCOPE"))))</f>
        <v/>
      </c>
      <c r="J370" s="12" t="str">
        <f aca="false">IF($E370="","",IF($G370="yes","yes, ex heading","no"))</f>
        <v/>
      </c>
      <c r="K370" s="12" t="str">
        <f aca="false">IF($E370="","",INDEX(Reference!$G$3:$G$96,MATCH(SUBSTITUTE($E370," ",""),Reference!$B$3:$B$96,0)))</f>
        <v/>
      </c>
      <c r="L370" s="13"/>
      <c r="M370" s="14"/>
    </row>
    <row r="371" customFormat="false" ht="15" hidden="false" customHeight="false" outlineLevel="0" collapsed="false">
      <c r="A371" s="14"/>
      <c r="B371" s="14"/>
      <c r="C371" s="14"/>
      <c r="D371" s="12" t="str">
        <f aca="false">IF($C371="","",SUBSTITUTE(TRIM($C371)," ",""))</f>
        <v/>
      </c>
      <c r="E371" s="12" t="str">
        <f aca="false">IF($D371="","",IFERROR(INDEX(Reference!$A$3:$A$96,MATCH(LEFT($D371,8),Reference!$B$3:$B$96,0)),IFERROR(INDEX(Reference!$A$3:$A$96,MATCH(LEFT($D371,6),Reference!$B$3:$B$96,0)),IFERROR(INDEX(Reference!$A$3:$A$96,MATCH(LEFT($D371,4),Reference!$B$3:$B$96,0)),""))))</f>
        <v/>
      </c>
      <c r="F371" s="12" t="str">
        <f aca="false">IF($E371="","",INDEX(Reference!$D$3:$D$96,MATCH(SUBSTITUTE($E371," ",""),Reference!$B$3:$B$96,0)))</f>
        <v/>
      </c>
      <c r="G371" s="12" t="str">
        <f aca="false">IF($E371="","",INDEX(Reference!$E$3:$E$96,MATCH(SUBSTITUTE($E371," ",""),Reference!$B$3:$B$96,0)))</f>
        <v/>
      </c>
      <c r="H371" s="12" t="str">
        <f aca="false">IF($E371="","",INDEX(Reference!$F$3:$F$96,MATCH(SUBSTITUTE($E371," ",""),Reference!$B$3:$B$96,0)))</f>
        <v/>
      </c>
      <c r="I371" s="12" t="str">
        <f aca="false">IF($D371="","",IF($E371="","NOT IN SCOPE",IF($H371="DELETED","DELETED, not in scope",IF($H371="30.12.2027","IN SCOPE FROM 30 DEC 2027","IN SCOPE"))))</f>
        <v/>
      </c>
      <c r="J371" s="12" t="str">
        <f aca="false">IF($E371="","",IF($G371="yes","yes, ex heading","no"))</f>
        <v/>
      </c>
      <c r="K371" s="12" t="str">
        <f aca="false">IF($E371="","",INDEX(Reference!$G$3:$G$96,MATCH(SUBSTITUTE($E371," ",""),Reference!$B$3:$B$96,0)))</f>
        <v/>
      </c>
      <c r="L371" s="13"/>
      <c r="M371" s="14"/>
    </row>
    <row r="372" customFormat="false" ht="15" hidden="false" customHeight="false" outlineLevel="0" collapsed="false">
      <c r="A372" s="14"/>
      <c r="B372" s="14"/>
      <c r="C372" s="14"/>
      <c r="D372" s="12" t="str">
        <f aca="false">IF($C372="","",SUBSTITUTE(TRIM($C372)," ",""))</f>
        <v/>
      </c>
      <c r="E372" s="12" t="str">
        <f aca="false">IF($D372="","",IFERROR(INDEX(Reference!$A$3:$A$96,MATCH(LEFT($D372,8),Reference!$B$3:$B$96,0)),IFERROR(INDEX(Reference!$A$3:$A$96,MATCH(LEFT($D372,6),Reference!$B$3:$B$96,0)),IFERROR(INDEX(Reference!$A$3:$A$96,MATCH(LEFT($D372,4),Reference!$B$3:$B$96,0)),""))))</f>
        <v/>
      </c>
      <c r="F372" s="12" t="str">
        <f aca="false">IF($E372="","",INDEX(Reference!$D$3:$D$96,MATCH(SUBSTITUTE($E372," ",""),Reference!$B$3:$B$96,0)))</f>
        <v/>
      </c>
      <c r="G372" s="12" t="str">
        <f aca="false">IF($E372="","",INDEX(Reference!$E$3:$E$96,MATCH(SUBSTITUTE($E372," ",""),Reference!$B$3:$B$96,0)))</f>
        <v/>
      </c>
      <c r="H372" s="12" t="str">
        <f aca="false">IF($E372="","",INDEX(Reference!$F$3:$F$96,MATCH(SUBSTITUTE($E372," ",""),Reference!$B$3:$B$96,0)))</f>
        <v/>
      </c>
      <c r="I372" s="12" t="str">
        <f aca="false">IF($D372="","",IF($E372="","NOT IN SCOPE",IF($H372="DELETED","DELETED, not in scope",IF($H372="30.12.2027","IN SCOPE FROM 30 DEC 2027","IN SCOPE"))))</f>
        <v/>
      </c>
      <c r="J372" s="12" t="str">
        <f aca="false">IF($E372="","",IF($G372="yes","yes, ex heading","no"))</f>
        <v/>
      </c>
      <c r="K372" s="12" t="str">
        <f aca="false">IF($E372="","",INDEX(Reference!$G$3:$G$96,MATCH(SUBSTITUTE($E372," ",""),Reference!$B$3:$B$96,0)))</f>
        <v/>
      </c>
      <c r="L372" s="13"/>
      <c r="M372" s="14"/>
    </row>
    <row r="373" customFormat="false" ht="15" hidden="false" customHeight="false" outlineLevel="0" collapsed="false">
      <c r="A373" s="14"/>
      <c r="B373" s="14"/>
      <c r="C373" s="14"/>
      <c r="D373" s="12" t="str">
        <f aca="false">IF($C373="","",SUBSTITUTE(TRIM($C373)," ",""))</f>
        <v/>
      </c>
      <c r="E373" s="12" t="str">
        <f aca="false">IF($D373="","",IFERROR(INDEX(Reference!$A$3:$A$96,MATCH(LEFT($D373,8),Reference!$B$3:$B$96,0)),IFERROR(INDEX(Reference!$A$3:$A$96,MATCH(LEFT($D373,6),Reference!$B$3:$B$96,0)),IFERROR(INDEX(Reference!$A$3:$A$96,MATCH(LEFT($D373,4),Reference!$B$3:$B$96,0)),""))))</f>
        <v/>
      </c>
      <c r="F373" s="12" t="str">
        <f aca="false">IF($E373="","",INDEX(Reference!$D$3:$D$96,MATCH(SUBSTITUTE($E373," ",""),Reference!$B$3:$B$96,0)))</f>
        <v/>
      </c>
      <c r="G373" s="12" t="str">
        <f aca="false">IF($E373="","",INDEX(Reference!$E$3:$E$96,MATCH(SUBSTITUTE($E373," ",""),Reference!$B$3:$B$96,0)))</f>
        <v/>
      </c>
      <c r="H373" s="12" t="str">
        <f aca="false">IF($E373="","",INDEX(Reference!$F$3:$F$96,MATCH(SUBSTITUTE($E373," ",""),Reference!$B$3:$B$96,0)))</f>
        <v/>
      </c>
      <c r="I373" s="12" t="str">
        <f aca="false">IF($D373="","",IF($E373="","NOT IN SCOPE",IF($H373="DELETED","DELETED, not in scope",IF($H373="30.12.2027","IN SCOPE FROM 30 DEC 2027","IN SCOPE"))))</f>
        <v/>
      </c>
      <c r="J373" s="12" t="str">
        <f aca="false">IF($E373="","",IF($G373="yes","yes, ex heading","no"))</f>
        <v/>
      </c>
      <c r="K373" s="12" t="str">
        <f aca="false">IF($E373="","",INDEX(Reference!$G$3:$G$96,MATCH(SUBSTITUTE($E373," ",""),Reference!$B$3:$B$96,0)))</f>
        <v/>
      </c>
      <c r="L373" s="13"/>
      <c r="M373" s="14"/>
    </row>
    <row r="374" customFormat="false" ht="15" hidden="false" customHeight="false" outlineLevel="0" collapsed="false">
      <c r="A374" s="14"/>
      <c r="B374" s="14"/>
      <c r="C374" s="14"/>
      <c r="D374" s="12" t="str">
        <f aca="false">IF($C374="","",SUBSTITUTE(TRIM($C374)," ",""))</f>
        <v/>
      </c>
      <c r="E374" s="12" t="str">
        <f aca="false">IF($D374="","",IFERROR(INDEX(Reference!$A$3:$A$96,MATCH(LEFT($D374,8),Reference!$B$3:$B$96,0)),IFERROR(INDEX(Reference!$A$3:$A$96,MATCH(LEFT($D374,6),Reference!$B$3:$B$96,0)),IFERROR(INDEX(Reference!$A$3:$A$96,MATCH(LEFT($D374,4),Reference!$B$3:$B$96,0)),""))))</f>
        <v/>
      </c>
      <c r="F374" s="12" t="str">
        <f aca="false">IF($E374="","",INDEX(Reference!$D$3:$D$96,MATCH(SUBSTITUTE($E374," ",""),Reference!$B$3:$B$96,0)))</f>
        <v/>
      </c>
      <c r="G374" s="12" t="str">
        <f aca="false">IF($E374="","",INDEX(Reference!$E$3:$E$96,MATCH(SUBSTITUTE($E374," ",""),Reference!$B$3:$B$96,0)))</f>
        <v/>
      </c>
      <c r="H374" s="12" t="str">
        <f aca="false">IF($E374="","",INDEX(Reference!$F$3:$F$96,MATCH(SUBSTITUTE($E374," ",""),Reference!$B$3:$B$96,0)))</f>
        <v/>
      </c>
      <c r="I374" s="12" t="str">
        <f aca="false">IF($D374="","",IF($E374="","NOT IN SCOPE",IF($H374="DELETED","DELETED, not in scope",IF($H374="30.12.2027","IN SCOPE FROM 30 DEC 2027","IN SCOPE"))))</f>
        <v/>
      </c>
      <c r="J374" s="12" t="str">
        <f aca="false">IF($E374="","",IF($G374="yes","yes, ex heading","no"))</f>
        <v/>
      </c>
      <c r="K374" s="12" t="str">
        <f aca="false">IF($E374="","",INDEX(Reference!$G$3:$G$96,MATCH(SUBSTITUTE($E374," ",""),Reference!$B$3:$B$96,0)))</f>
        <v/>
      </c>
      <c r="L374" s="13"/>
      <c r="M374" s="14"/>
    </row>
    <row r="375" customFormat="false" ht="15" hidden="false" customHeight="false" outlineLevel="0" collapsed="false">
      <c r="A375" s="14"/>
      <c r="B375" s="14"/>
      <c r="C375" s="14"/>
      <c r="D375" s="12" t="str">
        <f aca="false">IF($C375="","",SUBSTITUTE(TRIM($C375)," ",""))</f>
        <v/>
      </c>
      <c r="E375" s="12" t="str">
        <f aca="false">IF($D375="","",IFERROR(INDEX(Reference!$A$3:$A$96,MATCH(LEFT($D375,8),Reference!$B$3:$B$96,0)),IFERROR(INDEX(Reference!$A$3:$A$96,MATCH(LEFT($D375,6),Reference!$B$3:$B$96,0)),IFERROR(INDEX(Reference!$A$3:$A$96,MATCH(LEFT($D375,4),Reference!$B$3:$B$96,0)),""))))</f>
        <v/>
      </c>
      <c r="F375" s="12" t="str">
        <f aca="false">IF($E375="","",INDEX(Reference!$D$3:$D$96,MATCH(SUBSTITUTE($E375," ",""),Reference!$B$3:$B$96,0)))</f>
        <v/>
      </c>
      <c r="G375" s="12" t="str">
        <f aca="false">IF($E375="","",INDEX(Reference!$E$3:$E$96,MATCH(SUBSTITUTE($E375," ",""),Reference!$B$3:$B$96,0)))</f>
        <v/>
      </c>
      <c r="H375" s="12" t="str">
        <f aca="false">IF($E375="","",INDEX(Reference!$F$3:$F$96,MATCH(SUBSTITUTE($E375," ",""),Reference!$B$3:$B$96,0)))</f>
        <v/>
      </c>
      <c r="I375" s="12" t="str">
        <f aca="false">IF($D375="","",IF($E375="","NOT IN SCOPE",IF($H375="DELETED","DELETED, not in scope",IF($H375="30.12.2027","IN SCOPE FROM 30 DEC 2027","IN SCOPE"))))</f>
        <v/>
      </c>
      <c r="J375" s="12" t="str">
        <f aca="false">IF($E375="","",IF($G375="yes","yes, ex heading","no"))</f>
        <v/>
      </c>
      <c r="K375" s="12" t="str">
        <f aca="false">IF($E375="","",INDEX(Reference!$G$3:$G$96,MATCH(SUBSTITUTE($E375," ",""),Reference!$B$3:$B$96,0)))</f>
        <v/>
      </c>
      <c r="L375" s="13"/>
      <c r="M375" s="14"/>
    </row>
    <row r="376" customFormat="false" ht="15" hidden="false" customHeight="false" outlineLevel="0" collapsed="false">
      <c r="A376" s="14"/>
      <c r="B376" s="14"/>
      <c r="C376" s="14"/>
      <c r="D376" s="12" t="str">
        <f aca="false">IF($C376="","",SUBSTITUTE(TRIM($C376)," ",""))</f>
        <v/>
      </c>
      <c r="E376" s="12" t="str">
        <f aca="false">IF($D376="","",IFERROR(INDEX(Reference!$A$3:$A$96,MATCH(LEFT($D376,8),Reference!$B$3:$B$96,0)),IFERROR(INDEX(Reference!$A$3:$A$96,MATCH(LEFT($D376,6),Reference!$B$3:$B$96,0)),IFERROR(INDEX(Reference!$A$3:$A$96,MATCH(LEFT($D376,4),Reference!$B$3:$B$96,0)),""))))</f>
        <v/>
      </c>
      <c r="F376" s="12" t="str">
        <f aca="false">IF($E376="","",INDEX(Reference!$D$3:$D$96,MATCH(SUBSTITUTE($E376," ",""),Reference!$B$3:$B$96,0)))</f>
        <v/>
      </c>
      <c r="G376" s="12" t="str">
        <f aca="false">IF($E376="","",INDEX(Reference!$E$3:$E$96,MATCH(SUBSTITUTE($E376," ",""),Reference!$B$3:$B$96,0)))</f>
        <v/>
      </c>
      <c r="H376" s="12" t="str">
        <f aca="false">IF($E376="","",INDEX(Reference!$F$3:$F$96,MATCH(SUBSTITUTE($E376," ",""),Reference!$B$3:$B$96,0)))</f>
        <v/>
      </c>
      <c r="I376" s="12" t="str">
        <f aca="false">IF($D376="","",IF($E376="","NOT IN SCOPE",IF($H376="DELETED","DELETED, not in scope",IF($H376="30.12.2027","IN SCOPE FROM 30 DEC 2027","IN SCOPE"))))</f>
        <v/>
      </c>
      <c r="J376" s="12" t="str">
        <f aca="false">IF($E376="","",IF($G376="yes","yes, ex heading","no"))</f>
        <v/>
      </c>
      <c r="K376" s="12" t="str">
        <f aca="false">IF($E376="","",INDEX(Reference!$G$3:$G$96,MATCH(SUBSTITUTE($E376," ",""),Reference!$B$3:$B$96,0)))</f>
        <v/>
      </c>
      <c r="L376" s="13"/>
      <c r="M376" s="14"/>
    </row>
    <row r="377" customFormat="false" ht="15" hidden="false" customHeight="false" outlineLevel="0" collapsed="false">
      <c r="A377" s="14"/>
      <c r="B377" s="14"/>
      <c r="C377" s="14"/>
      <c r="D377" s="12" t="str">
        <f aca="false">IF($C377="","",SUBSTITUTE(TRIM($C377)," ",""))</f>
        <v/>
      </c>
      <c r="E377" s="12" t="str">
        <f aca="false">IF($D377="","",IFERROR(INDEX(Reference!$A$3:$A$96,MATCH(LEFT($D377,8),Reference!$B$3:$B$96,0)),IFERROR(INDEX(Reference!$A$3:$A$96,MATCH(LEFT($D377,6),Reference!$B$3:$B$96,0)),IFERROR(INDEX(Reference!$A$3:$A$96,MATCH(LEFT($D377,4),Reference!$B$3:$B$96,0)),""))))</f>
        <v/>
      </c>
      <c r="F377" s="12" t="str">
        <f aca="false">IF($E377="","",INDEX(Reference!$D$3:$D$96,MATCH(SUBSTITUTE($E377," ",""),Reference!$B$3:$B$96,0)))</f>
        <v/>
      </c>
      <c r="G377" s="12" t="str">
        <f aca="false">IF($E377="","",INDEX(Reference!$E$3:$E$96,MATCH(SUBSTITUTE($E377," ",""),Reference!$B$3:$B$96,0)))</f>
        <v/>
      </c>
      <c r="H377" s="12" t="str">
        <f aca="false">IF($E377="","",INDEX(Reference!$F$3:$F$96,MATCH(SUBSTITUTE($E377," ",""),Reference!$B$3:$B$96,0)))</f>
        <v/>
      </c>
      <c r="I377" s="12" t="str">
        <f aca="false">IF($D377="","",IF($E377="","NOT IN SCOPE",IF($H377="DELETED","DELETED, not in scope",IF($H377="30.12.2027","IN SCOPE FROM 30 DEC 2027","IN SCOPE"))))</f>
        <v/>
      </c>
      <c r="J377" s="12" t="str">
        <f aca="false">IF($E377="","",IF($G377="yes","yes, ex heading","no"))</f>
        <v/>
      </c>
      <c r="K377" s="12" t="str">
        <f aca="false">IF($E377="","",INDEX(Reference!$G$3:$G$96,MATCH(SUBSTITUTE($E377," ",""),Reference!$B$3:$B$96,0)))</f>
        <v/>
      </c>
      <c r="L377" s="13"/>
      <c r="M377" s="14"/>
    </row>
    <row r="378" customFormat="false" ht="15" hidden="false" customHeight="false" outlineLevel="0" collapsed="false">
      <c r="A378" s="14"/>
      <c r="B378" s="14"/>
      <c r="C378" s="14"/>
      <c r="D378" s="12" t="str">
        <f aca="false">IF($C378="","",SUBSTITUTE(TRIM($C378)," ",""))</f>
        <v/>
      </c>
      <c r="E378" s="12" t="str">
        <f aca="false">IF($D378="","",IFERROR(INDEX(Reference!$A$3:$A$96,MATCH(LEFT($D378,8),Reference!$B$3:$B$96,0)),IFERROR(INDEX(Reference!$A$3:$A$96,MATCH(LEFT($D378,6),Reference!$B$3:$B$96,0)),IFERROR(INDEX(Reference!$A$3:$A$96,MATCH(LEFT($D378,4),Reference!$B$3:$B$96,0)),""))))</f>
        <v/>
      </c>
      <c r="F378" s="12" t="str">
        <f aca="false">IF($E378="","",INDEX(Reference!$D$3:$D$96,MATCH(SUBSTITUTE($E378," ",""),Reference!$B$3:$B$96,0)))</f>
        <v/>
      </c>
      <c r="G378" s="12" t="str">
        <f aca="false">IF($E378="","",INDEX(Reference!$E$3:$E$96,MATCH(SUBSTITUTE($E378," ",""),Reference!$B$3:$B$96,0)))</f>
        <v/>
      </c>
      <c r="H378" s="12" t="str">
        <f aca="false">IF($E378="","",INDEX(Reference!$F$3:$F$96,MATCH(SUBSTITUTE($E378," ",""),Reference!$B$3:$B$96,0)))</f>
        <v/>
      </c>
      <c r="I378" s="12" t="str">
        <f aca="false">IF($D378="","",IF($E378="","NOT IN SCOPE",IF($H378="DELETED","DELETED, not in scope",IF($H378="30.12.2027","IN SCOPE FROM 30 DEC 2027","IN SCOPE"))))</f>
        <v/>
      </c>
      <c r="J378" s="12" t="str">
        <f aca="false">IF($E378="","",IF($G378="yes","yes, ex heading","no"))</f>
        <v/>
      </c>
      <c r="K378" s="12" t="str">
        <f aca="false">IF($E378="","",INDEX(Reference!$G$3:$G$96,MATCH(SUBSTITUTE($E378," ",""),Reference!$B$3:$B$96,0)))</f>
        <v/>
      </c>
      <c r="L378" s="13"/>
      <c r="M378" s="14"/>
    </row>
    <row r="379" customFormat="false" ht="15" hidden="false" customHeight="false" outlineLevel="0" collapsed="false">
      <c r="A379" s="14"/>
      <c r="B379" s="14"/>
      <c r="C379" s="14"/>
      <c r="D379" s="12" t="str">
        <f aca="false">IF($C379="","",SUBSTITUTE(TRIM($C379)," ",""))</f>
        <v/>
      </c>
      <c r="E379" s="12" t="str">
        <f aca="false">IF($D379="","",IFERROR(INDEX(Reference!$A$3:$A$96,MATCH(LEFT($D379,8),Reference!$B$3:$B$96,0)),IFERROR(INDEX(Reference!$A$3:$A$96,MATCH(LEFT($D379,6),Reference!$B$3:$B$96,0)),IFERROR(INDEX(Reference!$A$3:$A$96,MATCH(LEFT($D379,4),Reference!$B$3:$B$96,0)),""))))</f>
        <v/>
      </c>
      <c r="F379" s="12" t="str">
        <f aca="false">IF($E379="","",INDEX(Reference!$D$3:$D$96,MATCH(SUBSTITUTE($E379," ",""),Reference!$B$3:$B$96,0)))</f>
        <v/>
      </c>
      <c r="G379" s="12" t="str">
        <f aca="false">IF($E379="","",INDEX(Reference!$E$3:$E$96,MATCH(SUBSTITUTE($E379," ",""),Reference!$B$3:$B$96,0)))</f>
        <v/>
      </c>
      <c r="H379" s="12" t="str">
        <f aca="false">IF($E379="","",INDEX(Reference!$F$3:$F$96,MATCH(SUBSTITUTE($E379," ",""),Reference!$B$3:$B$96,0)))</f>
        <v/>
      </c>
      <c r="I379" s="12" t="str">
        <f aca="false">IF($D379="","",IF($E379="","NOT IN SCOPE",IF($H379="DELETED","DELETED, not in scope",IF($H379="30.12.2027","IN SCOPE FROM 30 DEC 2027","IN SCOPE"))))</f>
        <v/>
      </c>
      <c r="J379" s="12" t="str">
        <f aca="false">IF($E379="","",IF($G379="yes","yes, ex heading","no"))</f>
        <v/>
      </c>
      <c r="K379" s="12" t="str">
        <f aca="false">IF($E379="","",INDEX(Reference!$G$3:$G$96,MATCH(SUBSTITUTE($E379," ",""),Reference!$B$3:$B$96,0)))</f>
        <v/>
      </c>
      <c r="L379" s="13"/>
      <c r="M379" s="14"/>
    </row>
    <row r="380" customFormat="false" ht="15" hidden="false" customHeight="false" outlineLevel="0" collapsed="false">
      <c r="A380" s="14"/>
      <c r="B380" s="14"/>
      <c r="C380" s="14"/>
      <c r="D380" s="12" t="str">
        <f aca="false">IF($C380="","",SUBSTITUTE(TRIM($C380)," ",""))</f>
        <v/>
      </c>
      <c r="E380" s="12" t="str">
        <f aca="false">IF($D380="","",IFERROR(INDEX(Reference!$A$3:$A$96,MATCH(LEFT($D380,8),Reference!$B$3:$B$96,0)),IFERROR(INDEX(Reference!$A$3:$A$96,MATCH(LEFT($D380,6),Reference!$B$3:$B$96,0)),IFERROR(INDEX(Reference!$A$3:$A$96,MATCH(LEFT($D380,4),Reference!$B$3:$B$96,0)),""))))</f>
        <v/>
      </c>
      <c r="F380" s="12" t="str">
        <f aca="false">IF($E380="","",INDEX(Reference!$D$3:$D$96,MATCH(SUBSTITUTE($E380," ",""),Reference!$B$3:$B$96,0)))</f>
        <v/>
      </c>
      <c r="G380" s="12" t="str">
        <f aca="false">IF($E380="","",INDEX(Reference!$E$3:$E$96,MATCH(SUBSTITUTE($E380," ",""),Reference!$B$3:$B$96,0)))</f>
        <v/>
      </c>
      <c r="H380" s="12" t="str">
        <f aca="false">IF($E380="","",INDEX(Reference!$F$3:$F$96,MATCH(SUBSTITUTE($E380," ",""),Reference!$B$3:$B$96,0)))</f>
        <v/>
      </c>
      <c r="I380" s="12" t="str">
        <f aca="false">IF($D380="","",IF($E380="","NOT IN SCOPE",IF($H380="DELETED","DELETED, not in scope",IF($H380="30.12.2027","IN SCOPE FROM 30 DEC 2027","IN SCOPE"))))</f>
        <v/>
      </c>
      <c r="J380" s="12" t="str">
        <f aca="false">IF($E380="","",IF($G380="yes","yes, ex heading","no"))</f>
        <v/>
      </c>
      <c r="K380" s="12" t="str">
        <f aca="false">IF($E380="","",INDEX(Reference!$G$3:$G$96,MATCH(SUBSTITUTE($E380," ",""),Reference!$B$3:$B$96,0)))</f>
        <v/>
      </c>
      <c r="L380" s="13"/>
      <c r="M380" s="14"/>
    </row>
    <row r="381" customFormat="false" ht="15" hidden="false" customHeight="false" outlineLevel="0" collapsed="false">
      <c r="A381" s="14"/>
      <c r="B381" s="14"/>
      <c r="C381" s="14"/>
      <c r="D381" s="12" t="str">
        <f aca="false">IF($C381="","",SUBSTITUTE(TRIM($C381)," ",""))</f>
        <v/>
      </c>
      <c r="E381" s="12" t="str">
        <f aca="false">IF($D381="","",IFERROR(INDEX(Reference!$A$3:$A$96,MATCH(LEFT($D381,8),Reference!$B$3:$B$96,0)),IFERROR(INDEX(Reference!$A$3:$A$96,MATCH(LEFT($D381,6),Reference!$B$3:$B$96,0)),IFERROR(INDEX(Reference!$A$3:$A$96,MATCH(LEFT($D381,4),Reference!$B$3:$B$96,0)),""))))</f>
        <v/>
      </c>
      <c r="F381" s="12" t="str">
        <f aca="false">IF($E381="","",INDEX(Reference!$D$3:$D$96,MATCH(SUBSTITUTE($E381," ",""),Reference!$B$3:$B$96,0)))</f>
        <v/>
      </c>
      <c r="G381" s="12" t="str">
        <f aca="false">IF($E381="","",INDEX(Reference!$E$3:$E$96,MATCH(SUBSTITUTE($E381," ",""),Reference!$B$3:$B$96,0)))</f>
        <v/>
      </c>
      <c r="H381" s="12" t="str">
        <f aca="false">IF($E381="","",INDEX(Reference!$F$3:$F$96,MATCH(SUBSTITUTE($E381," ",""),Reference!$B$3:$B$96,0)))</f>
        <v/>
      </c>
      <c r="I381" s="12" t="str">
        <f aca="false">IF($D381="","",IF($E381="","NOT IN SCOPE",IF($H381="DELETED","DELETED, not in scope",IF($H381="30.12.2027","IN SCOPE FROM 30 DEC 2027","IN SCOPE"))))</f>
        <v/>
      </c>
      <c r="J381" s="12" t="str">
        <f aca="false">IF($E381="","",IF($G381="yes","yes, ex heading","no"))</f>
        <v/>
      </c>
      <c r="K381" s="12" t="str">
        <f aca="false">IF($E381="","",INDEX(Reference!$G$3:$G$96,MATCH(SUBSTITUTE($E381," ",""),Reference!$B$3:$B$96,0)))</f>
        <v/>
      </c>
      <c r="L381" s="13"/>
      <c r="M381" s="14"/>
    </row>
    <row r="382" customFormat="false" ht="15" hidden="false" customHeight="false" outlineLevel="0" collapsed="false">
      <c r="A382" s="14"/>
      <c r="B382" s="14"/>
      <c r="C382" s="14"/>
      <c r="D382" s="12" t="str">
        <f aca="false">IF($C382="","",SUBSTITUTE(TRIM($C382)," ",""))</f>
        <v/>
      </c>
      <c r="E382" s="12" t="str">
        <f aca="false">IF($D382="","",IFERROR(INDEX(Reference!$A$3:$A$96,MATCH(LEFT($D382,8),Reference!$B$3:$B$96,0)),IFERROR(INDEX(Reference!$A$3:$A$96,MATCH(LEFT($D382,6),Reference!$B$3:$B$96,0)),IFERROR(INDEX(Reference!$A$3:$A$96,MATCH(LEFT($D382,4),Reference!$B$3:$B$96,0)),""))))</f>
        <v/>
      </c>
      <c r="F382" s="12" t="str">
        <f aca="false">IF($E382="","",INDEX(Reference!$D$3:$D$96,MATCH(SUBSTITUTE($E382," ",""),Reference!$B$3:$B$96,0)))</f>
        <v/>
      </c>
      <c r="G382" s="12" t="str">
        <f aca="false">IF($E382="","",INDEX(Reference!$E$3:$E$96,MATCH(SUBSTITUTE($E382," ",""),Reference!$B$3:$B$96,0)))</f>
        <v/>
      </c>
      <c r="H382" s="12" t="str">
        <f aca="false">IF($E382="","",INDEX(Reference!$F$3:$F$96,MATCH(SUBSTITUTE($E382," ",""),Reference!$B$3:$B$96,0)))</f>
        <v/>
      </c>
      <c r="I382" s="12" t="str">
        <f aca="false">IF($D382="","",IF($E382="","NOT IN SCOPE",IF($H382="DELETED","DELETED, not in scope",IF($H382="30.12.2027","IN SCOPE FROM 30 DEC 2027","IN SCOPE"))))</f>
        <v/>
      </c>
      <c r="J382" s="12" t="str">
        <f aca="false">IF($E382="","",IF($G382="yes","yes, ex heading","no"))</f>
        <v/>
      </c>
      <c r="K382" s="12" t="str">
        <f aca="false">IF($E382="","",INDEX(Reference!$G$3:$G$96,MATCH(SUBSTITUTE($E382," ",""),Reference!$B$3:$B$96,0)))</f>
        <v/>
      </c>
      <c r="L382" s="13"/>
      <c r="M382" s="14"/>
    </row>
    <row r="383" customFormat="false" ht="15" hidden="false" customHeight="false" outlineLevel="0" collapsed="false">
      <c r="A383" s="14"/>
      <c r="B383" s="14"/>
      <c r="C383" s="14"/>
      <c r="D383" s="12" t="str">
        <f aca="false">IF($C383="","",SUBSTITUTE(TRIM($C383)," ",""))</f>
        <v/>
      </c>
      <c r="E383" s="12" t="str">
        <f aca="false">IF($D383="","",IFERROR(INDEX(Reference!$A$3:$A$96,MATCH(LEFT($D383,8),Reference!$B$3:$B$96,0)),IFERROR(INDEX(Reference!$A$3:$A$96,MATCH(LEFT($D383,6),Reference!$B$3:$B$96,0)),IFERROR(INDEX(Reference!$A$3:$A$96,MATCH(LEFT($D383,4),Reference!$B$3:$B$96,0)),""))))</f>
        <v/>
      </c>
      <c r="F383" s="12" t="str">
        <f aca="false">IF($E383="","",INDEX(Reference!$D$3:$D$96,MATCH(SUBSTITUTE($E383," ",""),Reference!$B$3:$B$96,0)))</f>
        <v/>
      </c>
      <c r="G383" s="12" t="str">
        <f aca="false">IF($E383="","",INDEX(Reference!$E$3:$E$96,MATCH(SUBSTITUTE($E383," ",""),Reference!$B$3:$B$96,0)))</f>
        <v/>
      </c>
      <c r="H383" s="12" t="str">
        <f aca="false">IF($E383="","",INDEX(Reference!$F$3:$F$96,MATCH(SUBSTITUTE($E383," ",""),Reference!$B$3:$B$96,0)))</f>
        <v/>
      </c>
      <c r="I383" s="12" t="str">
        <f aca="false">IF($D383="","",IF($E383="","NOT IN SCOPE",IF($H383="DELETED","DELETED, not in scope",IF($H383="30.12.2027","IN SCOPE FROM 30 DEC 2027","IN SCOPE"))))</f>
        <v/>
      </c>
      <c r="J383" s="12" t="str">
        <f aca="false">IF($E383="","",IF($G383="yes","yes, ex heading","no"))</f>
        <v/>
      </c>
      <c r="K383" s="12" t="str">
        <f aca="false">IF($E383="","",INDEX(Reference!$G$3:$G$96,MATCH(SUBSTITUTE($E383," ",""),Reference!$B$3:$B$96,0)))</f>
        <v/>
      </c>
      <c r="L383" s="13"/>
      <c r="M383" s="14"/>
    </row>
    <row r="384" customFormat="false" ht="15" hidden="false" customHeight="false" outlineLevel="0" collapsed="false">
      <c r="A384" s="14"/>
      <c r="B384" s="14"/>
      <c r="C384" s="14"/>
      <c r="D384" s="12" t="str">
        <f aca="false">IF($C384="","",SUBSTITUTE(TRIM($C384)," ",""))</f>
        <v/>
      </c>
      <c r="E384" s="12" t="str">
        <f aca="false">IF($D384="","",IFERROR(INDEX(Reference!$A$3:$A$96,MATCH(LEFT($D384,8),Reference!$B$3:$B$96,0)),IFERROR(INDEX(Reference!$A$3:$A$96,MATCH(LEFT($D384,6),Reference!$B$3:$B$96,0)),IFERROR(INDEX(Reference!$A$3:$A$96,MATCH(LEFT($D384,4),Reference!$B$3:$B$96,0)),""))))</f>
        <v/>
      </c>
      <c r="F384" s="12" t="str">
        <f aca="false">IF($E384="","",INDEX(Reference!$D$3:$D$96,MATCH(SUBSTITUTE($E384," ",""),Reference!$B$3:$B$96,0)))</f>
        <v/>
      </c>
      <c r="G384" s="12" t="str">
        <f aca="false">IF($E384="","",INDEX(Reference!$E$3:$E$96,MATCH(SUBSTITUTE($E384," ",""),Reference!$B$3:$B$96,0)))</f>
        <v/>
      </c>
      <c r="H384" s="12" t="str">
        <f aca="false">IF($E384="","",INDEX(Reference!$F$3:$F$96,MATCH(SUBSTITUTE($E384," ",""),Reference!$B$3:$B$96,0)))</f>
        <v/>
      </c>
      <c r="I384" s="12" t="str">
        <f aca="false">IF($D384="","",IF($E384="","NOT IN SCOPE",IF($H384="DELETED","DELETED, not in scope",IF($H384="30.12.2027","IN SCOPE FROM 30 DEC 2027","IN SCOPE"))))</f>
        <v/>
      </c>
      <c r="J384" s="12" t="str">
        <f aca="false">IF($E384="","",IF($G384="yes","yes, ex heading","no"))</f>
        <v/>
      </c>
      <c r="K384" s="12" t="str">
        <f aca="false">IF($E384="","",INDEX(Reference!$G$3:$G$96,MATCH(SUBSTITUTE($E384," ",""),Reference!$B$3:$B$96,0)))</f>
        <v/>
      </c>
      <c r="L384" s="13"/>
      <c r="M384" s="14"/>
    </row>
    <row r="385" customFormat="false" ht="15" hidden="false" customHeight="false" outlineLevel="0" collapsed="false">
      <c r="A385" s="14"/>
      <c r="B385" s="14"/>
      <c r="C385" s="14"/>
      <c r="D385" s="12" t="str">
        <f aca="false">IF($C385="","",SUBSTITUTE(TRIM($C385)," ",""))</f>
        <v/>
      </c>
      <c r="E385" s="12" t="str">
        <f aca="false">IF($D385="","",IFERROR(INDEX(Reference!$A$3:$A$96,MATCH(LEFT($D385,8),Reference!$B$3:$B$96,0)),IFERROR(INDEX(Reference!$A$3:$A$96,MATCH(LEFT($D385,6),Reference!$B$3:$B$96,0)),IFERROR(INDEX(Reference!$A$3:$A$96,MATCH(LEFT($D385,4),Reference!$B$3:$B$96,0)),""))))</f>
        <v/>
      </c>
      <c r="F385" s="12" t="str">
        <f aca="false">IF($E385="","",INDEX(Reference!$D$3:$D$96,MATCH(SUBSTITUTE($E385," ",""),Reference!$B$3:$B$96,0)))</f>
        <v/>
      </c>
      <c r="G385" s="12" t="str">
        <f aca="false">IF($E385="","",INDEX(Reference!$E$3:$E$96,MATCH(SUBSTITUTE($E385," ",""),Reference!$B$3:$B$96,0)))</f>
        <v/>
      </c>
      <c r="H385" s="12" t="str">
        <f aca="false">IF($E385="","",INDEX(Reference!$F$3:$F$96,MATCH(SUBSTITUTE($E385," ",""),Reference!$B$3:$B$96,0)))</f>
        <v/>
      </c>
      <c r="I385" s="12" t="str">
        <f aca="false">IF($D385="","",IF($E385="","NOT IN SCOPE",IF($H385="DELETED","DELETED, not in scope",IF($H385="30.12.2027","IN SCOPE FROM 30 DEC 2027","IN SCOPE"))))</f>
        <v/>
      </c>
      <c r="J385" s="12" t="str">
        <f aca="false">IF($E385="","",IF($G385="yes","yes, ex heading","no"))</f>
        <v/>
      </c>
      <c r="K385" s="12" t="str">
        <f aca="false">IF($E385="","",INDEX(Reference!$G$3:$G$96,MATCH(SUBSTITUTE($E385," ",""),Reference!$B$3:$B$96,0)))</f>
        <v/>
      </c>
      <c r="L385" s="13"/>
      <c r="M385" s="14"/>
    </row>
    <row r="386" customFormat="false" ht="15" hidden="false" customHeight="false" outlineLevel="0" collapsed="false">
      <c r="A386" s="14"/>
      <c r="B386" s="14"/>
      <c r="C386" s="14"/>
      <c r="D386" s="12" t="str">
        <f aca="false">IF($C386="","",SUBSTITUTE(TRIM($C386)," ",""))</f>
        <v/>
      </c>
      <c r="E386" s="12" t="str">
        <f aca="false">IF($D386="","",IFERROR(INDEX(Reference!$A$3:$A$96,MATCH(LEFT($D386,8),Reference!$B$3:$B$96,0)),IFERROR(INDEX(Reference!$A$3:$A$96,MATCH(LEFT($D386,6),Reference!$B$3:$B$96,0)),IFERROR(INDEX(Reference!$A$3:$A$96,MATCH(LEFT($D386,4),Reference!$B$3:$B$96,0)),""))))</f>
        <v/>
      </c>
      <c r="F386" s="12" t="str">
        <f aca="false">IF($E386="","",INDEX(Reference!$D$3:$D$96,MATCH(SUBSTITUTE($E386," ",""),Reference!$B$3:$B$96,0)))</f>
        <v/>
      </c>
      <c r="G386" s="12" t="str">
        <f aca="false">IF($E386="","",INDEX(Reference!$E$3:$E$96,MATCH(SUBSTITUTE($E386," ",""),Reference!$B$3:$B$96,0)))</f>
        <v/>
      </c>
      <c r="H386" s="12" t="str">
        <f aca="false">IF($E386="","",INDEX(Reference!$F$3:$F$96,MATCH(SUBSTITUTE($E386," ",""),Reference!$B$3:$B$96,0)))</f>
        <v/>
      </c>
      <c r="I386" s="12" t="str">
        <f aca="false">IF($D386="","",IF($E386="","NOT IN SCOPE",IF($H386="DELETED","DELETED, not in scope",IF($H386="30.12.2027","IN SCOPE FROM 30 DEC 2027","IN SCOPE"))))</f>
        <v/>
      </c>
      <c r="J386" s="12" t="str">
        <f aca="false">IF($E386="","",IF($G386="yes","yes, ex heading","no"))</f>
        <v/>
      </c>
      <c r="K386" s="12" t="str">
        <f aca="false">IF($E386="","",INDEX(Reference!$G$3:$G$96,MATCH(SUBSTITUTE($E386," ",""),Reference!$B$3:$B$96,0)))</f>
        <v/>
      </c>
      <c r="L386" s="13"/>
      <c r="M386" s="14"/>
    </row>
    <row r="387" customFormat="false" ht="15" hidden="false" customHeight="false" outlineLevel="0" collapsed="false">
      <c r="A387" s="14"/>
      <c r="B387" s="14"/>
      <c r="C387" s="14"/>
      <c r="D387" s="12" t="str">
        <f aca="false">IF($C387="","",SUBSTITUTE(TRIM($C387)," ",""))</f>
        <v/>
      </c>
      <c r="E387" s="12" t="str">
        <f aca="false">IF($D387="","",IFERROR(INDEX(Reference!$A$3:$A$96,MATCH(LEFT($D387,8),Reference!$B$3:$B$96,0)),IFERROR(INDEX(Reference!$A$3:$A$96,MATCH(LEFT($D387,6),Reference!$B$3:$B$96,0)),IFERROR(INDEX(Reference!$A$3:$A$96,MATCH(LEFT($D387,4),Reference!$B$3:$B$96,0)),""))))</f>
        <v/>
      </c>
      <c r="F387" s="12" t="str">
        <f aca="false">IF($E387="","",INDEX(Reference!$D$3:$D$96,MATCH(SUBSTITUTE($E387," ",""),Reference!$B$3:$B$96,0)))</f>
        <v/>
      </c>
      <c r="G387" s="12" t="str">
        <f aca="false">IF($E387="","",INDEX(Reference!$E$3:$E$96,MATCH(SUBSTITUTE($E387," ",""),Reference!$B$3:$B$96,0)))</f>
        <v/>
      </c>
      <c r="H387" s="12" t="str">
        <f aca="false">IF($E387="","",INDEX(Reference!$F$3:$F$96,MATCH(SUBSTITUTE($E387," ",""),Reference!$B$3:$B$96,0)))</f>
        <v/>
      </c>
      <c r="I387" s="12" t="str">
        <f aca="false">IF($D387="","",IF($E387="","NOT IN SCOPE",IF($H387="DELETED","DELETED, not in scope",IF($H387="30.12.2027","IN SCOPE FROM 30 DEC 2027","IN SCOPE"))))</f>
        <v/>
      </c>
      <c r="J387" s="12" t="str">
        <f aca="false">IF($E387="","",IF($G387="yes","yes, ex heading","no"))</f>
        <v/>
      </c>
      <c r="K387" s="12" t="str">
        <f aca="false">IF($E387="","",INDEX(Reference!$G$3:$G$96,MATCH(SUBSTITUTE($E387," ",""),Reference!$B$3:$B$96,0)))</f>
        <v/>
      </c>
      <c r="L387" s="13"/>
      <c r="M387" s="14"/>
    </row>
    <row r="388" customFormat="false" ht="15" hidden="false" customHeight="false" outlineLevel="0" collapsed="false">
      <c r="A388" s="14"/>
      <c r="B388" s="14"/>
      <c r="C388" s="14"/>
      <c r="D388" s="12" t="str">
        <f aca="false">IF($C388="","",SUBSTITUTE(TRIM($C388)," ",""))</f>
        <v/>
      </c>
      <c r="E388" s="12" t="str">
        <f aca="false">IF($D388="","",IFERROR(INDEX(Reference!$A$3:$A$96,MATCH(LEFT($D388,8),Reference!$B$3:$B$96,0)),IFERROR(INDEX(Reference!$A$3:$A$96,MATCH(LEFT($D388,6),Reference!$B$3:$B$96,0)),IFERROR(INDEX(Reference!$A$3:$A$96,MATCH(LEFT($D388,4),Reference!$B$3:$B$96,0)),""))))</f>
        <v/>
      </c>
      <c r="F388" s="12" t="str">
        <f aca="false">IF($E388="","",INDEX(Reference!$D$3:$D$96,MATCH(SUBSTITUTE($E388," ",""),Reference!$B$3:$B$96,0)))</f>
        <v/>
      </c>
      <c r="G388" s="12" t="str">
        <f aca="false">IF($E388="","",INDEX(Reference!$E$3:$E$96,MATCH(SUBSTITUTE($E388," ",""),Reference!$B$3:$B$96,0)))</f>
        <v/>
      </c>
      <c r="H388" s="12" t="str">
        <f aca="false">IF($E388="","",INDEX(Reference!$F$3:$F$96,MATCH(SUBSTITUTE($E388," ",""),Reference!$B$3:$B$96,0)))</f>
        <v/>
      </c>
      <c r="I388" s="12" t="str">
        <f aca="false">IF($D388="","",IF($E388="","NOT IN SCOPE",IF($H388="DELETED","DELETED, not in scope",IF($H388="30.12.2027","IN SCOPE FROM 30 DEC 2027","IN SCOPE"))))</f>
        <v/>
      </c>
      <c r="J388" s="12" t="str">
        <f aca="false">IF($E388="","",IF($G388="yes","yes, ex heading","no"))</f>
        <v/>
      </c>
      <c r="K388" s="12" t="str">
        <f aca="false">IF($E388="","",INDEX(Reference!$G$3:$G$96,MATCH(SUBSTITUTE($E388," ",""),Reference!$B$3:$B$96,0)))</f>
        <v/>
      </c>
      <c r="L388" s="13"/>
      <c r="M388" s="14"/>
    </row>
    <row r="389" customFormat="false" ht="15" hidden="false" customHeight="false" outlineLevel="0" collapsed="false">
      <c r="A389" s="14"/>
      <c r="B389" s="14"/>
      <c r="C389" s="14"/>
      <c r="D389" s="12" t="str">
        <f aca="false">IF($C389="","",SUBSTITUTE(TRIM($C389)," ",""))</f>
        <v/>
      </c>
      <c r="E389" s="12" t="str">
        <f aca="false">IF($D389="","",IFERROR(INDEX(Reference!$A$3:$A$96,MATCH(LEFT($D389,8),Reference!$B$3:$B$96,0)),IFERROR(INDEX(Reference!$A$3:$A$96,MATCH(LEFT($D389,6),Reference!$B$3:$B$96,0)),IFERROR(INDEX(Reference!$A$3:$A$96,MATCH(LEFT($D389,4),Reference!$B$3:$B$96,0)),""))))</f>
        <v/>
      </c>
      <c r="F389" s="12" t="str">
        <f aca="false">IF($E389="","",INDEX(Reference!$D$3:$D$96,MATCH(SUBSTITUTE($E389," ",""),Reference!$B$3:$B$96,0)))</f>
        <v/>
      </c>
      <c r="G389" s="12" t="str">
        <f aca="false">IF($E389="","",INDEX(Reference!$E$3:$E$96,MATCH(SUBSTITUTE($E389," ",""),Reference!$B$3:$B$96,0)))</f>
        <v/>
      </c>
      <c r="H389" s="12" t="str">
        <f aca="false">IF($E389="","",INDEX(Reference!$F$3:$F$96,MATCH(SUBSTITUTE($E389," ",""),Reference!$B$3:$B$96,0)))</f>
        <v/>
      </c>
      <c r="I389" s="12" t="str">
        <f aca="false">IF($D389="","",IF($E389="","NOT IN SCOPE",IF($H389="DELETED","DELETED, not in scope",IF($H389="30.12.2027","IN SCOPE FROM 30 DEC 2027","IN SCOPE"))))</f>
        <v/>
      </c>
      <c r="J389" s="12" t="str">
        <f aca="false">IF($E389="","",IF($G389="yes","yes, ex heading","no"))</f>
        <v/>
      </c>
      <c r="K389" s="12" t="str">
        <f aca="false">IF($E389="","",INDEX(Reference!$G$3:$G$96,MATCH(SUBSTITUTE($E389," ",""),Reference!$B$3:$B$96,0)))</f>
        <v/>
      </c>
      <c r="L389" s="13"/>
      <c r="M389" s="14"/>
    </row>
    <row r="390" customFormat="false" ht="15" hidden="false" customHeight="false" outlineLevel="0" collapsed="false">
      <c r="A390" s="14"/>
      <c r="B390" s="14"/>
      <c r="C390" s="14"/>
      <c r="D390" s="12" t="str">
        <f aca="false">IF($C390="","",SUBSTITUTE(TRIM($C390)," ",""))</f>
        <v/>
      </c>
      <c r="E390" s="12" t="str">
        <f aca="false">IF($D390="","",IFERROR(INDEX(Reference!$A$3:$A$96,MATCH(LEFT($D390,8),Reference!$B$3:$B$96,0)),IFERROR(INDEX(Reference!$A$3:$A$96,MATCH(LEFT($D390,6),Reference!$B$3:$B$96,0)),IFERROR(INDEX(Reference!$A$3:$A$96,MATCH(LEFT($D390,4),Reference!$B$3:$B$96,0)),""))))</f>
        <v/>
      </c>
      <c r="F390" s="12" t="str">
        <f aca="false">IF($E390="","",INDEX(Reference!$D$3:$D$96,MATCH(SUBSTITUTE($E390," ",""),Reference!$B$3:$B$96,0)))</f>
        <v/>
      </c>
      <c r="G390" s="12" t="str">
        <f aca="false">IF($E390="","",INDEX(Reference!$E$3:$E$96,MATCH(SUBSTITUTE($E390," ",""),Reference!$B$3:$B$96,0)))</f>
        <v/>
      </c>
      <c r="H390" s="12" t="str">
        <f aca="false">IF($E390="","",INDEX(Reference!$F$3:$F$96,MATCH(SUBSTITUTE($E390," ",""),Reference!$B$3:$B$96,0)))</f>
        <v/>
      </c>
      <c r="I390" s="12" t="str">
        <f aca="false">IF($D390="","",IF($E390="","NOT IN SCOPE",IF($H390="DELETED","DELETED, not in scope",IF($H390="30.12.2027","IN SCOPE FROM 30 DEC 2027","IN SCOPE"))))</f>
        <v/>
      </c>
      <c r="J390" s="12" t="str">
        <f aca="false">IF($E390="","",IF($G390="yes","yes, ex heading","no"))</f>
        <v/>
      </c>
      <c r="K390" s="12" t="str">
        <f aca="false">IF($E390="","",INDEX(Reference!$G$3:$G$96,MATCH(SUBSTITUTE($E390," ",""),Reference!$B$3:$B$96,0)))</f>
        <v/>
      </c>
      <c r="L390" s="13"/>
      <c r="M390" s="14"/>
    </row>
    <row r="391" customFormat="false" ht="15" hidden="false" customHeight="false" outlineLevel="0" collapsed="false">
      <c r="A391" s="14"/>
      <c r="B391" s="14"/>
      <c r="C391" s="14"/>
      <c r="D391" s="12" t="str">
        <f aca="false">IF($C391="","",SUBSTITUTE(TRIM($C391)," ",""))</f>
        <v/>
      </c>
      <c r="E391" s="12" t="str">
        <f aca="false">IF($D391="","",IFERROR(INDEX(Reference!$A$3:$A$96,MATCH(LEFT($D391,8),Reference!$B$3:$B$96,0)),IFERROR(INDEX(Reference!$A$3:$A$96,MATCH(LEFT($D391,6),Reference!$B$3:$B$96,0)),IFERROR(INDEX(Reference!$A$3:$A$96,MATCH(LEFT($D391,4),Reference!$B$3:$B$96,0)),""))))</f>
        <v/>
      </c>
      <c r="F391" s="12" t="str">
        <f aca="false">IF($E391="","",INDEX(Reference!$D$3:$D$96,MATCH(SUBSTITUTE($E391," ",""),Reference!$B$3:$B$96,0)))</f>
        <v/>
      </c>
      <c r="G391" s="12" t="str">
        <f aca="false">IF($E391="","",INDEX(Reference!$E$3:$E$96,MATCH(SUBSTITUTE($E391," ",""),Reference!$B$3:$B$96,0)))</f>
        <v/>
      </c>
      <c r="H391" s="12" t="str">
        <f aca="false">IF($E391="","",INDEX(Reference!$F$3:$F$96,MATCH(SUBSTITUTE($E391," ",""),Reference!$B$3:$B$96,0)))</f>
        <v/>
      </c>
      <c r="I391" s="12" t="str">
        <f aca="false">IF($D391="","",IF($E391="","NOT IN SCOPE",IF($H391="DELETED","DELETED, not in scope",IF($H391="30.12.2027","IN SCOPE FROM 30 DEC 2027","IN SCOPE"))))</f>
        <v/>
      </c>
      <c r="J391" s="12" t="str">
        <f aca="false">IF($E391="","",IF($G391="yes","yes, ex heading","no"))</f>
        <v/>
      </c>
      <c r="K391" s="12" t="str">
        <f aca="false">IF($E391="","",INDEX(Reference!$G$3:$G$96,MATCH(SUBSTITUTE($E391," ",""),Reference!$B$3:$B$96,0)))</f>
        <v/>
      </c>
      <c r="L391" s="13"/>
      <c r="M391" s="14"/>
    </row>
    <row r="392" customFormat="false" ht="15" hidden="false" customHeight="false" outlineLevel="0" collapsed="false">
      <c r="A392" s="14"/>
      <c r="B392" s="14"/>
      <c r="C392" s="14"/>
      <c r="D392" s="12" t="str">
        <f aca="false">IF($C392="","",SUBSTITUTE(TRIM($C392)," ",""))</f>
        <v/>
      </c>
      <c r="E392" s="12" t="str">
        <f aca="false">IF($D392="","",IFERROR(INDEX(Reference!$A$3:$A$96,MATCH(LEFT($D392,8),Reference!$B$3:$B$96,0)),IFERROR(INDEX(Reference!$A$3:$A$96,MATCH(LEFT($D392,6),Reference!$B$3:$B$96,0)),IFERROR(INDEX(Reference!$A$3:$A$96,MATCH(LEFT($D392,4),Reference!$B$3:$B$96,0)),""))))</f>
        <v/>
      </c>
      <c r="F392" s="12" t="str">
        <f aca="false">IF($E392="","",INDEX(Reference!$D$3:$D$96,MATCH(SUBSTITUTE($E392," ",""),Reference!$B$3:$B$96,0)))</f>
        <v/>
      </c>
      <c r="G392" s="12" t="str">
        <f aca="false">IF($E392="","",INDEX(Reference!$E$3:$E$96,MATCH(SUBSTITUTE($E392," ",""),Reference!$B$3:$B$96,0)))</f>
        <v/>
      </c>
      <c r="H392" s="12" t="str">
        <f aca="false">IF($E392="","",INDEX(Reference!$F$3:$F$96,MATCH(SUBSTITUTE($E392," ",""),Reference!$B$3:$B$96,0)))</f>
        <v/>
      </c>
      <c r="I392" s="12" t="str">
        <f aca="false">IF($D392="","",IF($E392="","NOT IN SCOPE",IF($H392="DELETED","DELETED, not in scope",IF($H392="30.12.2027","IN SCOPE FROM 30 DEC 2027","IN SCOPE"))))</f>
        <v/>
      </c>
      <c r="J392" s="12" t="str">
        <f aca="false">IF($E392="","",IF($G392="yes","yes, ex heading","no"))</f>
        <v/>
      </c>
      <c r="K392" s="12" t="str">
        <f aca="false">IF($E392="","",INDEX(Reference!$G$3:$G$96,MATCH(SUBSTITUTE($E392," ",""),Reference!$B$3:$B$96,0)))</f>
        <v/>
      </c>
      <c r="L392" s="13"/>
      <c r="M392" s="14"/>
    </row>
    <row r="393" customFormat="false" ht="15" hidden="false" customHeight="false" outlineLevel="0" collapsed="false">
      <c r="A393" s="14"/>
      <c r="B393" s="14"/>
      <c r="C393" s="14"/>
      <c r="D393" s="12" t="str">
        <f aca="false">IF($C393="","",SUBSTITUTE(TRIM($C393)," ",""))</f>
        <v/>
      </c>
      <c r="E393" s="12" t="str">
        <f aca="false">IF($D393="","",IFERROR(INDEX(Reference!$A$3:$A$96,MATCH(LEFT($D393,8),Reference!$B$3:$B$96,0)),IFERROR(INDEX(Reference!$A$3:$A$96,MATCH(LEFT($D393,6),Reference!$B$3:$B$96,0)),IFERROR(INDEX(Reference!$A$3:$A$96,MATCH(LEFT($D393,4),Reference!$B$3:$B$96,0)),""))))</f>
        <v/>
      </c>
      <c r="F393" s="12" t="str">
        <f aca="false">IF($E393="","",INDEX(Reference!$D$3:$D$96,MATCH(SUBSTITUTE($E393," ",""),Reference!$B$3:$B$96,0)))</f>
        <v/>
      </c>
      <c r="G393" s="12" t="str">
        <f aca="false">IF($E393="","",INDEX(Reference!$E$3:$E$96,MATCH(SUBSTITUTE($E393," ",""),Reference!$B$3:$B$96,0)))</f>
        <v/>
      </c>
      <c r="H393" s="12" t="str">
        <f aca="false">IF($E393="","",INDEX(Reference!$F$3:$F$96,MATCH(SUBSTITUTE($E393," ",""),Reference!$B$3:$B$96,0)))</f>
        <v/>
      </c>
      <c r="I393" s="12" t="str">
        <f aca="false">IF($D393="","",IF($E393="","NOT IN SCOPE",IF($H393="DELETED","DELETED, not in scope",IF($H393="30.12.2027","IN SCOPE FROM 30 DEC 2027","IN SCOPE"))))</f>
        <v/>
      </c>
      <c r="J393" s="12" t="str">
        <f aca="false">IF($E393="","",IF($G393="yes","yes, ex heading","no"))</f>
        <v/>
      </c>
      <c r="K393" s="12" t="str">
        <f aca="false">IF($E393="","",INDEX(Reference!$G$3:$G$96,MATCH(SUBSTITUTE($E393," ",""),Reference!$B$3:$B$96,0)))</f>
        <v/>
      </c>
      <c r="L393" s="13"/>
      <c r="M393" s="14"/>
    </row>
    <row r="394" customFormat="false" ht="15" hidden="false" customHeight="false" outlineLevel="0" collapsed="false">
      <c r="A394" s="14"/>
      <c r="B394" s="14"/>
      <c r="C394" s="14"/>
      <c r="D394" s="12" t="str">
        <f aca="false">IF($C394="","",SUBSTITUTE(TRIM($C394)," ",""))</f>
        <v/>
      </c>
      <c r="E394" s="12" t="str">
        <f aca="false">IF($D394="","",IFERROR(INDEX(Reference!$A$3:$A$96,MATCH(LEFT($D394,8),Reference!$B$3:$B$96,0)),IFERROR(INDEX(Reference!$A$3:$A$96,MATCH(LEFT($D394,6),Reference!$B$3:$B$96,0)),IFERROR(INDEX(Reference!$A$3:$A$96,MATCH(LEFT($D394,4),Reference!$B$3:$B$96,0)),""))))</f>
        <v/>
      </c>
      <c r="F394" s="12" t="str">
        <f aca="false">IF($E394="","",INDEX(Reference!$D$3:$D$96,MATCH(SUBSTITUTE($E394," ",""),Reference!$B$3:$B$96,0)))</f>
        <v/>
      </c>
      <c r="G394" s="12" t="str">
        <f aca="false">IF($E394="","",INDEX(Reference!$E$3:$E$96,MATCH(SUBSTITUTE($E394," ",""),Reference!$B$3:$B$96,0)))</f>
        <v/>
      </c>
      <c r="H394" s="12" t="str">
        <f aca="false">IF($E394="","",INDEX(Reference!$F$3:$F$96,MATCH(SUBSTITUTE($E394," ",""),Reference!$B$3:$B$96,0)))</f>
        <v/>
      </c>
      <c r="I394" s="12" t="str">
        <f aca="false">IF($D394="","",IF($E394="","NOT IN SCOPE",IF($H394="DELETED","DELETED, not in scope",IF($H394="30.12.2027","IN SCOPE FROM 30 DEC 2027","IN SCOPE"))))</f>
        <v/>
      </c>
      <c r="J394" s="12" t="str">
        <f aca="false">IF($E394="","",IF($G394="yes","yes, ex heading","no"))</f>
        <v/>
      </c>
      <c r="K394" s="12" t="str">
        <f aca="false">IF($E394="","",INDEX(Reference!$G$3:$G$96,MATCH(SUBSTITUTE($E394," ",""),Reference!$B$3:$B$96,0)))</f>
        <v/>
      </c>
      <c r="L394" s="13"/>
      <c r="M394" s="14"/>
    </row>
    <row r="395" customFormat="false" ht="15" hidden="false" customHeight="false" outlineLevel="0" collapsed="false">
      <c r="A395" s="14"/>
      <c r="B395" s="14"/>
      <c r="C395" s="14"/>
      <c r="D395" s="12" t="str">
        <f aca="false">IF($C395="","",SUBSTITUTE(TRIM($C395)," ",""))</f>
        <v/>
      </c>
      <c r="E395" s="12" t="str">
        <f aca="false">IF($D395="","",IFERROR(INDEX(Reference!$A$3:$A$96,MATCH(LEFT($D395,8),Reference!$B$3:$B$96,0)),IFERROR(INDEX(Reference!$A$3:$A$96,MATCH(LEFT($D395,6),Reference!$B$3:$B$96,0)),IFERROR(INDEX(Reference!$A$3:$A$96,MATCH(LEFT($D395,4),Reference!$B$3:$B$96,0)),""))))</f>
        <v/>
      </c>
      <c r="F395" s="12" t="str">
        <f aca="false">IF($E395="","",INDEX(Reference!$D$3:$D$96,MATCH(SUBSTITUTE($E395," ",""),Reference!$B$3:$B$96,0)))</f>
        <v/>
      </c>
      <c r="G395" s="12" t="str">
        <f aca="false">IF($E395="","",INDEX(Reference!$E$3:$E$96,MATCH(SUBSTITUTE($E395," ",""),Reference!$B$3:$B$96,0)))</f>
        <v/>
      </c>
      <c r="H395" s="12" t="str">
        <f aca="false">IF($E395="","",INDEX(Reference!$F$3:$F$96,MATCH(SUBSTITUTE($E395," ",""),Reference!$B$3:$B$96,0)))</f>
        <v/>
      </c>
      <c r="I395" s="12" t="str">
        <f aca="false">IF($D395="","",IF($E395="","NOT IN SCOPE",IF($H395="DELETED","DELETED, not in scope",IF($H395="30.12.2027","IN SCOPE FROM 30 DEC 2027","IN SCOPE"))))</f>
        <v/>
      </c>
      <c r="J395" s="12" t="str">
        <f aca="false">IF($E395="","",IF($G395="yes","yes, ex heading","no"))</f>
        <v/>
      </c>
      <c r="K395" s="12" t="str">
        <f aca="false">IF($E395="","",INDEX(Reference!$G$3:$G$96,MATCH(SUBSTITUTE($E395," ",""),Reference!$B$3:$B$96,0)))</f>
        <v/>
      </c>
      <c r="L395" s="13"/>
      <c r="M395" s="14"/>
    </row>
    <row r="396" customFormat="false" ht="15" hidden="false" customHeight="false" outlineLevel="0" collapsed="false">
      <c r="A396" s="14"/>
      <c r="B396" s="14"/>
      <c r="C396" s="14"/>
      <c r="D396" s="12" t="str">
        <f aca="false">IF($C396="","",SUBSTITUTE(TRIM($C396)," ",""))</f>
        <v/>
      </c>
      <c r="E396" s="12" t="str">
        <f aca="false">IF($D396="","",IFERROR(INDEX(Reference!$A$3:$A$96,MATCH(LEFT($D396,8),Reference!$B$3:$B$96,0)),IFERROR(INDEX(Reference!$A$3:$A$96,MATCH(LEFT($D396,6),Reference!$B$3:$B$96,0)),IFERROR(INDEX(Reference!$A$3:$A$96,MATCH(LEFT($D396,4),Reference!$B$3:$B$96,0)),""))))</f>
        <v/>
      </c>
      <c r="F396" s="12" t="str">
        <f aca="false">IF($E396="","",INDEX(Reference!$D$3:$D$96,MATCH(SUBSTITUTE($E396," ",""),Reference!$B$3:$B$96,0)))</f>
        <v/>
      </c>
      <c r="G396" s="12" t="str">
        <f aca="false">IF($E396="","",INDEX(Reference!$E$3:$E$96,MATCH(SUBSTITUTE($E396," ",""),Reference!$B$3:$B$96,0)))</f>
        <v/>
      </c>
      <c r="H396" s="12" t="str">
        <f aca="false">IF($E396="","",INDEX(Reference!$F$3:$F$96,MATCH(SUBSTITUTE($E396," ",""),Reference!$B$3:$B$96,0)))</f>
        <v/>
      </c>
      <c r="I396" s="12" t="str">
        <f aca="false">IF($D396="","",IF($E396="","NOT IN SCOPE",IF($H396="DELETED","DELETED, not in scope",IF($H396="30.12.2027","IN SCOPE FROM 30 DEC 2027","IN SCOPE"))))</f>
        <v/>
      </c>
      <c r="J396" s="12" t="str">
        <f aca="false">IF($E396="","",IF($G396="yes","yes, ex heading","no"))</f>
        <v/>
      </c>
      <c r="K396" s="12" t="str">
        <f aca="false">IF($E396="","",INDEX(Reference!$G$3:$G$96,MATCH(SUBSTITUTE($E396," ",""),Reference!$B$3:$B$96,0)))</f>
        <v/>
      </c>
      <c r="L396" s="13"/>
      <c r="M396" s="14"/>
    </row>
    <row r="397" customFormat="false" ht="15" hidden="false" customHeight="false" outlineLevel="0" collapsed="false">
      <c r="A397" s="14"/>
      <c r="B397" s="14"/>
      <c r="C397" s="14"/>
      <c r="D397" s="12" t="str">
        <f aca="false">IF($C397="","",SUBSTITUTE(TRIM($C397)," ",""))</f>
        <v/>
      </c>
      <c r="E397" s="12" t="str">
        <f aca="false">IF($D397="","",IFERROR(INDEX(Reference!$A$3:$A$96,MATCH(LEFT($D397,8),Reference!$B$3:$B$96,0)),IFERROR(INDEX(Reference!$A$3:$A$96,MATCH(LEFT($D397,6),Reference!$B$3:$B$96,0)),IFERROR(INDEX(Reference!$A$3:$A$96,MATCH(LEFT($D397,4),Reference!$B$3:$B$96,0)),""))))</f>
        <v/>
      </c>
      <c r="F397" s="12" t="str">
        <f aca="false">IF($E397="","",INDEX(Reference!$D$3:$D$96,MATCH(SUBSTITUTE($E397," ",""),Reference!$B$3:$B$96,0)))</f>
        <v/>
      </c>
      <c r="G397" s="12" t="str">
        <f aca="false">IF($E397="","",INDEX(Reference!$E$3:$E$96,MATCH(SUBSTITUTE($E397," ",""),Reference!$B$3:$B$96,0)))</f>
        <v/>
      </c>
      <c r="H397" s="12" t="str">
        <f aca="false">IF($E397="","",INDEX(Reference!$F$3:$F$96,MATCH(SUBSTITUTE($E397," ",""),Reference!$B$3:$B$96,0)))</f>
        <v/>
      </c>
      <c r="I397" s="12" t="str">
        <f aca="false">IF($D397="","",IF($E397="","NOT IN SCOPE",IF($H397="DELETED","DELETED, not in scope",IF($H397="30.12.2027","IN SCOPE FROM 30 DEC 2027","IN SCOPE"))))</f>
        <v/>
      </c>
      <c r="J397" s="12" t="str">
        <f aca="false">IF($E397="","",IF($G397="yes","yes, ex heading","no"))</f>
        <v/>
      </c>
      <c r="K397" s="12" t="str">
        <f aca="false">IF($E397="","",INDEX(Reference!$G$3:$G$96,MATCH(SUBSTITUTE($E397," ",""),Reference!$B$3:$B$96,0)))</f>
        <v/>
      </c>
      <c r="L397" s="13"/>
      <c r="M397" s="14"/>
    </row>
    <row r="398" customFormat="false" ht="15" hidden="false" customHeight="false" outlineLevel="0" collapsed="false">
      <c r="A398" s="14"/>
      <c r="B398" s="14"/>
      <c r="C398" s="14"/>
      <c r="D398" s="12" t="str">
        <f aca="false">IF($C398="","",SUBSTITUTE(TRIM($C398)," ",""))</f>
        <v/>
      </c>
      <c r="E398" s="12" t="str">
        <f aca="false">IF($D398="","",IFERROR(INDEX(Reference!$A$3:$A$96,MATCH(LEFT($D398,8),Reference!$B$3:$B$96,0)),IFERROR(INDEX(Reference!$A$3:$A$96,MATCH(LEFT($D398,6),Reference!$B$3:$B$96,0)),IFERROR(INDEX(Reference!$A$3:$A$96,MATCH(LEFT($D398,4),Reference!$B$3:$B$96,0)),""))))</f>
        <v/>
      </c>
      <c r="F398" s="12" t="str">
        <f aca="false">IF($E398="","",INDEX(Reference!$D$3:$D$96,MATCH(SUBSTITUTE($E398," ",""),Reference!$B$3:$B$96,0)))</f>
        <v/>
      </c>
      <c r="G398" s="12" t="str">
        <f aca="false">IF($E398="","",INDEX(Reference!$E$3:$E$96,MATCH(SUBSTITUTE($E398," ",""),Reference!$B$3:$B$96,0)))</f>
        <v/>
      </c>
      <c r="H398" s="12" t="str">
        <f aca="false">IF($E398="","",INDEX(Reference!$F$3:$F$96,MATCH(SUBSTITUTE($E398," ",""),Reference!$B$3:$B$96,0)))</f>
        <v/>
      </c>
      <c r="I398" s="12" t="str">
        <f aca="false">IF($D398="","",IF($E398="","NOT IN SCOPE",IF($H398="DELETED","DELETED, not in scope",IF($H398="30.12.2027","IN SCOPE FROM 30 DEC 2027","IN SCOPE"))))</f>
        <v/>
      </c>
      <c r="J398" s="12" t="str">
        <f aca="false">IF($E398="","",IF($G398="yes","yes, ex heading","no"))</f>
        <v/>
      </c>
      <c r="K398" s="12" t="str">
        <f aca="false">IF($E398="","",INDEX(Reference!$G$3:$G$96,MATCH(SUBSTITUTE($E398," ",""),Reference!$B$3:$B$96,0)))</f>
        <v/>
      </c>
      <c r="L398" s="13"/>
      <c r="M398" s="14"/>
    </row>
    <row r="399" customFormat="false" ht="15" hidden="false" customHeight="false" outlineLevel="0" collapsed="false">
      <c r="A399" s="14"/>
      <c r="B399" s="14"/>
      <c r="C399" s="14"/>
      <c r="D399" s="12" t="str">
        <f aca="false">IF($C399="","",SUBSTITUTE(TRIM($C399)," ",""))</f>
        <v/>
      </c>
      <c r="E399" s="12" t="str">
        <f aca="false">IF($D399="","",IFERROR(INDEX(Reference!$A$3:$A$96,MATCH(LEFT($D399,8),Reference!$B$3:$B$96,0)),IFERROR(INDEX(Reference!$A$3:$A$96,MATCH(LEFT($D399,6),Reference!$B$3:$B$96,0)),IFERROR(INDEX(Reference!$A$3:$A$96,MATCH(LEFT($D399,4),Reference!$B$3:$B$96,0)),""))))</f>
        <v/>
      </c>
      <c r="F399" s="12" t="str">
        <f aca="false">IF($E399="","",INDEX(Reference!$D$3:$D$96,MATCH(SUBSTITUTE($E399," ",""),Reference!$B$3:$B$96,0)))</f>
        <v/>
      </c>
      <c r="G399" s="12" t="str">
        <f aca="false">IF($E399="","",INDEX(Reference!$E$3:$E$96,MATCH(SUBSTITUTE($E399," ",""),Reference!$B$3:$B$96,0)))</f>
        <v/>
      </c>
      <c r="H399" s="12" t="str">
        <f aca="false">IF($E399="","",INDEX(Reference!$F$3:$F$96,MATCH(SUBSTITUTE($E399," ",""),Reference!$B$3:$B$96,0)))</f>
        <v/>
      </c>
      <c r="I399" s="12" t="str">
        <f aca="false">IF($D399="","",IF($E399="","NOT IN SCOPE",IF($H399="DELETED","DELETED, not in scope",IF($H399="30.12.2027","IN SCOPE FROM 30 DEC 2027","IN SCOPE"))))</f>
        <v/>
      </c>
      <c r="J399" s="12" t="str">
        <f aca="false">IF($E399="","",IF($G399="yes","yes, ex heading","no"))</f>
        <v/>
      </c>
      <c r="K399" s="12" t="str">
        <f aca="false">IF($E399="","",INDEX(Reference!$G$3:$G$96,MATCH(SUBSTITUTE($E399," ",""),Reference!$B$3:$B$96,0)))</f>
        <v/>
      </c>
      <c r="L399" s="13"/>
      <c r="M399" s="14"/>
    </row>
    <row r="400" customFormat="false" ht="15" hidden="false" customHeight="false" outlineLevel="0" collapsed="false">
      <c r="A400" s="14"/>
      <c r="B400" s="14"/>
      <c r="C400" s="14"/>
      <c r="D400" s="12" t="str">
        <f aca="false">IF($C400="","",SUBSTITUTE(TRIM($C400)," ",""))</f>
        <v/>
      </c>
      <c r="E400" s="12" t="str">
        <f aca="false">IF($D400="","",IFERROR(INDEX(Reference!$A$3:$A$96,MATCH(LEFT($D400,8),Reference!$B$3:$B$96,0)),IFERROR(INDEX(Reference!$A$3:$A$96,MATCH(LEFT($D400,6),Reference!$B$3:$B$96,0)),IFERROR(INDEX(Reference!$A$3:$A$96,MATCH(LEFT($D400,4),Reference!$B$3:$B$96,0)),""))))</f>
        <v/>
      </c>
      <c r="F400" s="12" t="str">
        <f aca="false">IF($E400="","",INDEX(Reference!$D$3:$D$96,MATCH(SUBSTITUTE($E400," ",""),Reference!$B$3:$B$96,0)))</f>
        <v/>
      </c>
      <c r="G400" s="12" t="str">
        <f aca="false">IF($E400="","",INDEX(Reference!$E$3:$E$96,MATCH(SUBSTITUTE($E400," ",""),Reference!$B$3:$B$96,0)))</f>
        <v/>
      </c>
      <c r="H400" s="12" t="str">
        <f aca="false">IF($E400="","",INDEX(Reference!$F$3:$F$96,MATCH(SUBSTITUTE($E400," ",""),Reference!$B$3:$B$96,0)))</f>
        <v/>
      </c>
      <c r="I400" s="12" t="str">
        <f aca="false">IF($D400="","",IF($E400="","NOT IN SCOPE",IF($H400="DELETED","DELETED, not in scope",IF($H400="30.12.2027","IN SCOPE FROM 30 DEC 2027","IN SCOPE"))))</f>
        <v/>
      </c>
      <c r="J400" s="12" t="str">
        <f aca="false">IF($E400="","",IF($G400="yes","yes, ex heading","no"))</f>
        <v/>
      </c>
      <c r="K400" s="12" t="str">
        <f aca="false">IF($E400="","",INDEX(Reference!$G$3:$G$96,MATCH(SUBSTITUTE($E400," ",""),Reference!$B$3:$B$96,0)))</f>
        <v/>
      </c>
      <c r="L400" s="13"/>
      <c r="M400" s="14"/>
    </row>
    <row r="401" customFormat="false" ht="15" hidden="false" customHeight="false" outlineLevel="0" collapsed="false">
      <c r="A401" s="14"/>
      <c r="B401" s="14"/>
      <c r="C401" s="14"/>
      <c r="D401" s="12" t="str">
        <f aca="false">IF($C401="","",SUBSTITUTE(TRIM($C401)," ",""))</f>
        <v/>
      </c>
      <c r="E401" s="12" t="str">
        <f aca="false">IF($D401="","",IFERROR(INDEX(Reference!$A$3:$A$96,MATCH(LEFT($D401,8),Reference!$B$3:$B$96,0)),IFERROR(INDEX(Reference!$A$3:$A$96,MATCH(LEFT($D401,6),Reference!$B$3:$B$96,0)),IFERROR(INDEX(Reference!$A$3:$A$96,MATCH(LEFT($D401,4),Reference!$B$3:$B$96,0)),""))))</f>
        <v/>
      </c>
      <c r="F401" s="12" t="str">
        <f aca="false">IF($E401="","",INDEX(Reference!$D$3:$D$96,MATCH(SUBSTITUTE($E401," ",""),Reference!$B$3:$B$96,0)))</f>
        <v/>
      </c>
      <c r="G401" s="12" t="str">
        <f aca="false">IF($E401="","",INDEX(Reference!$E$3:$E$96,MATCH(SUBSTITUTE($E401," ",""),Reference!$B$3:$B$96,0)))</f>
        <v/>
      </c>
      <c r="H401" s="12" t="str">
        <f aca="false">IF($E401="","",INDEX(Reference!$F$3:$F$96,MATCH(SUBSTITUTE($E401," ",""),Reference!$B$3:$B$96,0)))</f>
        <v/>
      </c>
      <c r="I401" s="12" t="str">
        <f aca="false">IF($D401="","",IF($E401="","NOT IN SCOPE",IF($H401="DELETED","DELETED, not in scope",IF($H401="30.12.2027","IN SCOPE FROM 30 DEC 2027","IN SCOPE"))))</f>
        <v/>
      </c>
      <c r="J401" s="12" t="str">
        <f aca="false">IF($E401="","",IF($G401="yes","yes, ex heading","no"))</f>
        <v/>
      </c>
      <c r="K401" s="12" t="str">
        <f aca="false">IF($E401="","",INDEX(Reference!$G$3:$G$96,MATCH(SUBSTITUTE($E401," ",""),Reference!$B$3:$B$96,0)))</f>
        <v/>
      </c>
      <c r="L401" s="13"/>
      <c r="M401" s="14"/>
    </row>
    <row r="402" customFormat="false" ht="15" hidden="false" customHeight="false" outlineLevel="0" collapsed="false">
      <c r="A402" s="14"/>
      <c r="B402" s="14"/>
      <c r="C402" s="14"/>
      <c r="D402" s="12" t="str">
        <f aca="false">IF($C402="","",SUBSTITUTE(TRIM($C402)," ",""))</f>
        <v/>
      </c>
      <c r="E402" s="12" t="str">
        <f aca="false">IF($D402="","",IFERROR(INDEX(Reference!$A$3:$A$96,MATCH(LEFT($D402,8),Reference!$B$3:$B$96,0)),IFERROR(INDEX(Reference!$A$3:$A$96,MATCH(LEFT($D402,6),Reference!$B$3:$B$96,0)),IFERROR(INDEX(Reference!$A$3:$A$96,MATCH(LEFT($D402,4),Reference!$B$3:$B$96,0)),""))))</f>
        <v/>
      </c>
      <c r="F402" s="12" t="str">
        <f aca="false">IF($E402="","",INDEX(Reference!$D$3:$D$96,MATCH(SUBSTITUTE($E402," ",""),Reference!$B$3:$B$96,0)))</f>
        <v/>
      </c>
      <c r="G402" s="12" t="str">
        <f aca="false">IF($E402="","",INDEX(Reference!$E$3:$E$96,MATCH(SUBSTITUTE($E402," ",""),Reference!$B$3:$B$96,0)))</f>
        <v/>
      </c>
      <c r="H402" s="12" t="str">
        <f aca="false">IF($E402="","",INDEX(Reference!$F$3:$F$96,MATCH(SUBSTITUTE($E402," ",""),Reference!$B$3:$B$96,0)))</f>
        <v/>
      </c>
      <c r="I402" s="12" t="str">
        <f aca="false">IF($D402="","",IF($E402="","NOT IN SCOPE",IF($H402="DELETED","DELETED, not in scope",IF($H402="30.12.2027","IN SCOPE FROM 30 DEC 2027","IN SCOPE"))))</f>
        <v/>
      </c>
      <c r="J402" s="12" t="str">
        <f aca="false">IF($E402="","",IF($G402="yes","yes, ex heading","no"))</f>
        <v/>
      </c>
      <c r="K402" s="12" t="str">
        <f aca="false">IF($E402="","",INDEX(Reference!$G$3:$G$96,MATCH(SUBSTITUTE($E402," ",""),Reference!$B$3:$B$96,0)))</f>
        <v/>
      </c>
      <c r="L402" s="13"/>
      <c r="M402" s="14"/>
    </row>
  </sheetData>
  <conditionalFormatting sqref="I3:I402">
    <cfRule type="cellIs" priority="2" operator="equal" aboveAverage="0" equalAverage="0" bottom="0" percent="0" rank="0" text="" dxfId="0">
      <formula>"IN SCOPE"</formula>
    </cfRule>
    <cfRule type="cellIs" priority="3" operator="equal" aboveAverage="0" equalAverage="0" bottom="0" percent="0" rank="0" text="" dxfId="1">
      <formula>"IN SCOPE FROM 30 DEC 2027"</formula>
    </cfRule>
  </conditionalFormatting>
  <conditionalFormatting sqref="J3:J402">
    <cfRule type="cellIs" priority="4" operator="equal" aboveAverage="0" equalAverage="0" bottom="0" percent="0" rank="0" text="" dxfId="1">
      <formula>"yes, ex heading"</formula>
    </cfRule>
  </conditionalFormatting>
  <dataValidations count="1">
    <dataValidation allowBlank="true" errorStyle="stop" operator="between" showDropDown="false" showErrorMessage="false" showInputMessage="false" sqref="L3:L402" type="list">
      <formula1>"in scope,not in scope,in scope from 30 Dec 2027,open"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4" min="3" style="0" width="20"/>
    <col collapsed="false" customWidth="true" hidden="false" outlineLevel="0" max="5" min="5" style="0" width="34"/>
    <col collapsed="false" customWidth="true" hidden="false" outlineLevel="0" max="6" min="6" style="0" width="46"/>
    <col collapsed="false" customWidth="true" hidden="false" outlineLevel="0" max="7" min="7" style="0" width="16"/>
    <col collapsed="false" customWidth="true" hidden="false" outlineLevel="0" max="8" min="8" style="0" width="12"/>
    <col collapsed="false" customWidth="true" hidden="false" outlineLevel="0" max="9" min="9" style="0" width="20"/>
  </cols>
  <sheetData>
    <row r="1" customFormat="false" ht="15" hidden="false" customHeight="false" outlineLevel="0" collapsed="false">
      <c r="A1" s="5" t="s">
        <v>298</v>
      </c>
    </row>
    <row r="2" customFormat="false" ht="31.5" hidden="false" customHeight="true" outlineLevel="0" collapsed="false">
      <c r="A2" s="6" t="s">
        <v>273</v>
      </c>
      <c r="B2" s="6" t="s">
        <v>275</v>
      </c>
      <c r="C2" s="6" t="s">
        <v>299</v>
      </c>
      <c r="D2" s="6" t="s">
        <v>300</v>
      </c>
      <c r="E2" s="6" t="s">
        <v>301</v>
      </c>
      <c r="F2" s="6" t="s">
        <v>281</v>
      </c>
      <c r="G2" s="6" t="s">
        <v>302</v>
      </c>
      <c r="H2" s="6" t="s">
        <v>303</v>
      </c>
      <c r="I2" s="6" t="s">
        <v>304</v>
      </c>
    </row>
    <row r="3" customFormat="false" ht="32.8" hidden="false" customHeight="false" outlineLevel="0" collapsed="false">
      <c r="A3" s="14"/>
      <c r="B3" s="14"/>
      <c r="C3" s="14"/>
      <c r="D3" s="14"/>
      <c r="E3" s="14"/>
      <c r="F3" s="14"/>
      <c r="G3" s="14"/>
      <c r="H3" s="14"/>
      <c r="I3" s="11" t="s">
        <v>305</v>
      </c>
    </row>
    <row r="4" customFormat="false" ht="15" hidden="false" customHeight="false" outlineLevel="0" collapsed="false">
      <c r="A4" s="14"/>
      <c r="B4" s="14"/>
      <c r="C4" s="14"/>
      <c r="D4" s="14"/>
      <c r="E4" s="14"/>
      <c r="F4" s="14"/>
      <c r="G4" s="14"/>
      <c r="H4" s="14"/>
      <c r="I4" s="14"/>
    </row>
    <row r="5" customFormat="false" ht="15" hidden="false" customHeight="false" outlineLevel="0" collapsed="false">
      <c r="A5" s="14"/>
      <c r="B5" s="14"/>
      <c r="C5" s="14"/>
      <c r="D5" s="14"/>
      <c r="E5" s="14"/>
      <c r="F5" s="14"/>
      <c r="G5" s="14"/>
      <c r="H5" s="14"/>
      <c r="I5" s="14"/>
    </row>
    <row r="6" customFormat="false" ht="15" hidden="false" customHeight="false" outlineLevel="0" collapsed="false">
      <c r="A6" s="14"/>
      <c r="B6" s="14"/>
      <c r="C6" s="14"/>
      <c r="D6" s="14"/>
      <c r="E6" s="14"/>
      <c r="F6" s="14"/>
      <c r="G6" s="14"/>
      <c r="H6" s="14"/>
      <c r="I6" s="14"/>
    </row>
    <row r="7" customFormat="false" ht="15" hidden="false" customHeight="false" outlineLevel="0" collapsed="false">
      <c r="A7" s="14"/>
      <c r="B7" s="14"/>
      <c r="C7" s="14"/>
      <c r="D7" s="14"/>
      <c r="E7" s="14"/>
      <c r="F7" s="14"/>
      <c r="G7" s="14"/>
      <c r="H7" s="14"/>
      <c r="I7" s="14"/>
    </row>
    <row r="8" customFormat="false" ht="15" hidden="false" customHeight="false" outlineLevel="0" collapsed="false">
      <c r="A8" s="14"/>
      <c r="B8" s="14"/>
      <c r="C8" s="14"/>
      <c r="D8" s="14"/>
      <c r="E8" s="14"/>
      <c r="F8" s="14"/>
      <c r="G8" s="14"/>
      <c r="H8" s="14"/>
      <c r="I8" s="14"/>
    </row>
    <row r="9" customFormat="false" ht="15" hidden="false" customHeight="false" outlineLevel="0" collapsed="false">
      <c r="A9" s="14"/>
      <c r="B9" s="14"/>
      <c r="C9" s="14"/>
      <c r="D9" s="14"/>
      <c r="E9" s="14"/>
      <c r="F9" s="14"/>
      <c r="G9" s="14"/>
      <c r="H9" s="14"/>
      <c r="I9" s="14"/>
    </row>
    <row r="10" customFormat="false" ht="15" hidden="false" customHeight="false" outlineLevel="0" collapsed="false">
      <c r="A10" s="14"/>
      <c r="B10" s="14"/>
      <c r="C10" s="14"/>
      <c r="D10" s="14"/>
      <c r="E10" s="14"/>
      <c r="F10" s="14"/>
      <c r="G10" s="14"/>
      <c r="H10" s="14"/>
      <c r="I10" s="14"/>
    </row>
    <row r="11" customFormat="false" ht="15" hidden="false" customHeight="false" outlineLevel="0" collapsed="false">
      <c r="A11" s="14"/>
      <c r="B11" s="14"/>
      <c r="C11" s="14"/>
      <c r="D11" s="14"/>
      <c r="E11" s="14"/>
      <c r="F11" s="14"/>
      <c r="G11" s="14"/>
      <c r="H11" s="14"/>
      <c r="I11" s="14"/>
    </row>
    <row r="12" customFormat="false" ht="15" hidden="false" customHeight="false" outlineLevel="0" collapsed="false">
      <c r="A12" s="14"/>
      <c r="B12" s="14"/>
      <c r="C12" s="14"/>
      <c r="D12" s="14"/>
      <c r="E12" s="14"/>
      <c r="F12" s="14"/>
      <c r="G12" s="14"/>
      <c r="H12" s="14"/>
      <c r="I12" s="14"/>
    </row>
    <row r="13" customFormat="false" ht="15" hidden="false" customHeight="false" outlineLevel="0" collapsed="false">
      <c r="A13" s="14"/>
      <c r="B13" s="14"/>
      <c r="C13" s="14"/>
      <c r="D13" s="14"/>
      <c r="E13" s="14"/>
      <c r="F13" s="14"/>
      <c r="G13" s="14"/>
      <c r="H13" s="14"/>
      <c r="I13" s="14"/>
    </row>
    <row r="14" customFormat="false" ht="15" hidden="false" customHeight="false" outlineLevel="0" collapsed="false">
      <c r="A14" s="14"/>
      <c r="B14" s="14"/>
      <c r="C14" s="14"/>
      <c r="D14" s="14"/>
      <c r="E14" s="14"/>
      <c r="F14" s="14"/>
      <c r="G14" s="14"/>
      <c r="H14" s="14"/>
      <c r="I14" s="14"/>
    </row>
    <row r="15" customFormat="false" ht="15" hidden="false" customHeight="false" outlineLevel="0" collapsed="false">
      <c r="A15" s="14"/>
      <c r="B15" s="14"/>
      <c r="C15" s="14"/>
      <c r="D15" s="14"/>
      <c r="E15" s="14"/>
      <c r="F15" s="14"/>
      <c r="G15" s="14"/>
      <c r="H15" s="14"/>
      <c r="I15" s="14"/>
    </row>
    <row r="16" customFormat="false" ht="15" hidden="false" customHeight="false" outlineLevel="0" collapsed="false">
      <c r="A16" s="14"/>
      <c r="B16" s="14"/>
      <c r="C16" s="14"/>
      <c r="D16" s="14"/>
      <c r="E16" s="14"/>
      <c r="F16" s="14"/>
      <c r="G16" s="14"/>
      <c r="H16" s="14"/>
      <c r="I16" s="14"/>
    </row>
    <row r="17" customFormat="false" ht="15" hidden="false" customHeight="false" outlineLevel="0" collapsed="false">
      <c r="A17" s="14"/>
      <c r="B17" s="14"/>
      <c r="C17" s="14"/>
      <c r="D17" s="14"/>
      <c r="E17" s="14"/>
      <c r="F17" s="14"/>
      <c r="G17" s="14"/>
      <c r="H17" s="14"/>
      <c r="I17" s="14"/>
    </row>
    <row r="18" customFormat="false" ht="15" hidden="false" customHeight="false" outlineLevel="0" collapsed="false">
      <c r="A18" s="14"/>
      <c r="B18" s="14"/>
      <c r="C18" s="14"/>
      <c r="D18" s="14"/>
      <c r="E18" s="14"/>
      <c r="F18" s="14"/>
      <c r="G18" s="14"/>
      <c r="H18" s="14"/>
      <c r="I18" s="14"/>
    </row>
    <row r="19" customFormat="false" ht="15" hidden="false" customHeight="false" outlineLevel="0" collapsed="false">
      <c r="A19" s="14"/>
      <c r="B19" s="14"/>
      <c r="C19" s="14"/>
      <c r="D19" s="14"/>
      <c r="E19" s="14"/>
      <c r="F19" s="14"/>
      <c r="G19" s="14"/>
      <c r="H19" s="14"/>
      <c r="I19" s="14"/>
    </row>
    <row r="20" customFormat="false" ht="15" hidden="false" customHeight="false" outlineLevel="0" collapsed="false">
      <c r="A20" s="14"/>
      <c r="B20" s="14"/>
      <c r="C20" s="14"/>
      <c r="D20" s="14"/>
      <c r="E20" s="14"/>
      <c r="F20" s="14"/>
      <c r="G20" s="14"/>
      <c r="H20" s="14"/>
      <c r="I20" s="14"/>
    </row>
    <row r="21" customFormat="false" ht="15" hidden="false" customHeight="false" outlineLevel="0" collapsed="false">
      <c r="A21" s="14"/>
      <c r="B21" s="14"/>
      <c r="C21" s="14"/>
      <c r="D21" s="14"/>
      <c r="E21" s="14"/>
      <c r="F21" s="14"/>
      <c r="G21" s="14"/>
      <c r="H21" s="14"/>
      <c r="I21" s="14"/>
    </row>
    <row r="22" customFormat="false" ht="15" hidden="false" customHeight="false" outlineLevel="0" collapsed="false">
      <c r="A22" s="14"/>
      <c r="B22" s="14"/>
      <c r="C22" s="14"/>
      <c r="D22" s="14"/>
      <c r="E22" s="14"/>
      <c r="F22" s="14"/>
      <c r="G22" s="14"/>
      <c r="H22" s="14"/>
      <c r="I22" s="14"/>
    </row>
    <row r="23" customFormat="false" ht="15" hidden="false" customHeight="false" outlineLevel="0" collapsed="false">
      <c r="A23" s="14"/>
      <c r="B23" s="14"/>
      <c r="C23" s="14"/>
      <c r="D23" s="14"/>
      <c r="E23" s="14"/>
      <c r="F23" s="14"/>
      <c r="G23" s="14"/>
      <c r="H23" s="14"/>
      <c r="I23" s="14"/>
    </row>
    <row r="24" customFormat="false" ht="15" hidden="false" customHeight="false" outlineLevel="0" collapsed="false">
      <c r="A24" s="14"/>
      <c r="B24" s="14"/>
      <c r="C24" s="14"/>
      <c r="D24" s="14"/>
      <c r="E24" s="14"/>
      <c r="F24" s="14"/>
      <c r="G24" s="14"/>
      <c r="H24" s="14"/>
      <c r="I24" s="14"/>
    </row>
    <row r="25" customFormat="false" ht="15" hidden="false" customHeight="false" outlineLevel="0" collapsed="false">
      <c r="A25" s="14"/>
      <c r="B25" s="14"/>
      <c r="C25" s="14"/>
      <c r="D25" s="14"/>
      <c r="E25" s="14"/>
      <c r="F25" s="14"/>
      <c r="G25" s="14"/>
      <c r="H25" s="14"/>
      <c r="I25" s="14"/>
    </row>
    <row r="26" customFormat="false" ht="15" hidden="false" customHeight="false" outlineLevel="0" collapsed="false">
      <c r="A26" s="14"/>
      <c r="B26" s="14"/>
      <c r="C26" s="14"/>
      <c r="D26" s="14"/>
      <c r="E26" s="14"/>
      <c r="F26" s="14"/>
      <c r="G26" s="14"/>
      <c r="H26" s="14"/>
      <c r="I26" s="14"/>
    </row>
    <row r="27" customFormat="false" ht="15" hidden="false" customHeight="false" outlineLevel="0" collapsed="false">
      <c r="A27" s="14"/>
      <c r="B27" s="14"/>
      <c r="C27" s="14"/>
      <c r="D27" s="14"/>
      <c r="E27" s="14"/>
      <c r="F27" s="14"/>
      <c r="G27" s="14"/>
      <c r="H27" s="14"/>
      <c r="I27" s="14"/>
    </row>
    <row r="28" customFormat="false" ht="15" hidden="false" customHeight="false" outlineLevel="0" collapsed="false">
      <c r="A28" s="14"/>
      <c r="B28" s="14"/>
      <c r="C28" s="14"/>
      <c r="D28" s="14"/>
      <c r="E28" s="14"/>
      <c r="F28" s="14"/>
      <c r="G28" s="14"/>
      <c r="H28" s="14"/>
      <c r="I28" s="14"/>
    </row>
    <row r="29" customFormat="false" ht="15" hidden="false" customHeight="false" outlineLevel="0" collapsed="false">
      <c r="A29" s="14"/>
      <c r="B29" s="14"/>
      <c r="C29" s="14"/>
      <c r="D29" s="14"/>
      <c r="E29" s="14"/>
      <c r="F29" s="14"/>
      <c r="G29" s="14"/>
      <c r="H29" s="14"/>
      <c r="I29" s="14"/>
    </row>
    <row r="30" customFormat="false" ht="15" hidden="false" customHeight="false" outlineLevel="0" collapsed="false">
      <c r="A30" s="14"/>
      <c r="B30" s="14"/>
      <c r="C30" s="14"/>
      <c r="D30" s="14"/>
      <c r="E30" s="14"/>
      <c r="F30" s="14"/>
      <c r="G30" s="14"/>
      <c r="H30" s="14"/>
      <c r="I30" s="14"/>
    </row>
    <row r="31" customFormat="false" ht="15" hidden="false" customHeight="false" outlineLevel="0" collapsed="false">
      <c r="A31" s="14"/>
      <c r="B31" s="14"/>
      <c r="C31" s="14"/>
      <c r="D31" s="14"/>
      <c r="E31" s="14"/>
      <c r="F31" s="14"/>
      <c r="G31" s="14"/>
      <c r="H31" s="14"/>
      <c r="I31" s="14"/>
    </row>
    <row r="32" customFormat="false" ht="15" hidden="false" customHeight="false" outlineLevel="0" collapsed="false">
      <c r="A32" s="14"/>
      <c r="B32" s="14"/>
      <c r="C32" s="14"/>
      <c r="D32" s="14"/>
      <c r="E32" s="14"/>
      <c r="F32" s="14"/>
      <c r="G32" s="14"/>
      <c r="H32" s="14"/>
      <c r="I32" s="14"/>
    </row>
    <row r="33" customFormat="false" ht="15" hidden="false" customHeight="false" outlineLevel="0" collapsed="false">
      <c r="A33" s="14"/>
      <c r="B33" s="14"/>
      <c r="C33" s="14"/>
      <c r="D33" s="14"/>
      <c r="E33" s="14"/>
      <c r="F33" s="14"/>
      <c r="G33" s="14"/>
      <c r="H33" s="14"/>
      <c r="I33" s="14"/>
    </row>
    <row r="34" customFormat="false" ht="15" hidden="false" customHeight="false" outlineLevel="0" collapsed="false">
      <c r="A34" s="14"/>
      <c r="B34" s="14"/>
      <c r="C34" s="14"/>
      <c r="D34" s="14"/>
      <c r="E34" s="14"/>
      <c r="F34" s="14"/>
      <c r="G34" s="14"/>
      <c r="H34" s="14"/>
      <c r="I34" s="14"/>
    </row>
    <row r="35" customFormat="false" ht="15" hidden="false" customHeight="false" outlineLevel="0" collapsed="false">
      <c r="A35" s="14"/>
      <c r="B35" s="14"/>
      <c r="C35" s="14"/>
      <c r="D35" s="14"/>
      <c r="E35" s="14"/>
      <c r="F35" s="14"/>
      <c r="G35" s="14"/>
      <c r="H35" s="14"/>
      <c r="I35" s="14"/>
    </row>
    <row r="36" customFormat="false" ht="15" hidden="false" customHeight="false" outlineLevel="0" collapsed="false">
      <c r="A36" s="14"/>
      <c r="B36" s="14"/>
      <c r="C36" s="14"/>
      <c r="D36" s="14"/>
      <c r="E36" s="14"/>
      <c r="F36" s="14"/>
      <c r="G36" s="14"/>
      <c r="H36" s="14"/>
      <c r="I36" s="14"/>
    </row>
    <row r="37" customFormat="false" ht="15" hidden="false" customHeight="false" outlineLevel="0" collapsed="false">
      <c r="A37" s="14"/>
      <c r="B37" s="14"/>
      <c r="C37" s="14"/>
      <c r="D37" s="14"/>
      <c r="E37" s="14"/>
      <c r="F37" s="14"/>
      <c r="G37" s="14"/>
      <c r="H37" s="14"/>
      <c r="I37" s="14"/>
    </row>
    <row r="38" customFormat="false" ht="15" hidden="false" customHeight="false" outlineLevel="0" collapsed="false">
      <c r="A38" s="14"/>
      <c r="B38" s="14"/>
      <c r="C38" s="14"/>
      <c r="D38" s="14"/>
      <c r="E38" s="14"/>
      <c r="F38" s="14"/>
      <c r="G38" s="14"/>
      <c r="H38" s="14"/>
      <c r="I38" s="14"/>
    </row>
    <row r="39" customFormat="false" ht="15" hidden="false" customHeight="false" outlineLevel="0" collapsed="false">
      <c r="A39" s="14"/>
      <c r="B39" s="14"/>
      <c r="C39" s="14"/>
      <c r="D39" s="14"/>
      <c r="E39" s="14"/>
      <c r="F39" s="14"/>
      <c r="G39" s="14"/>
      <c r="H39" s="14"/>
      <c r="I39" s="14"/>
    </row>
    <row r="40" customFormat="false" ht="15" hidden="false" customHeight="false" outlineLevel="0" collapsed="false">
      <c r="A40" s="14"/>
      <c r="B40" s="14"/>
      <c r="C40" s="14"/>
      <c r="D40" s="14"/>
      <c r="E40" s="14"/>
      <c r="F40" s="14"/>
      <c r="G40" s="14"/>
      <c r="H40" s="14"/>
      <c r="I40" s="14"/>
    </row>
    <row r="41" customFormat="false" ht="15" hidden="false" customHeight="false" outlineLevel="0" collapsed="false">
      <c r="A41" s="14"/>
      <c r="B41" s="14"/>
      <c r="C41" s="14"/>
      <c r="D41" s="14"/>
      <c r="E41" s="14"/>
      <c r="F41" s="14"/>
      <c r="G41" s="14"/>
      <c r="H41" s="14"/>
      <c r="I41" s="14"/>
    </row>
    <row r="42" customFormat="false" ht="15" hidden="false" customHeight="false" outlineLevel="0" collapsed="false">
      <c r="A42" s="14"/>
      <c r="B42" s="14"/>
      <c r="C42" s="14"/>
      <c r="D42" s="14"/>
      <c r="E42" s="14"/>
      <c r="F42" s="14"/>
      <c r="G42" s="14"/>
      <c r="H42" s="14"/>
      <c r="I42" s="14"/>
    </row>
    <row r="43" customFormat="false" ht="15" hidden="false" customHeight="false" outlineLevel="0" collapsed="false">
      <c r="A43" s="14"/>
      <c r="B43" s="14"/>
      <c r="C43" s="14"/>
      <c r="D43" s="14"/>
      <c r="E43" s="14"/>
      <c r="F43" s="14"/>
      <c r="G43" s="14"/>
      <c r="H43" s="14"/>
      <c r="I43" s="14"/>
    </row>
    <row r="44" customFormat="false" ht="15" hidden="false" customHeight="false" outlineLevel="0" collapsed="false">
      <c r="A44" s="14"/>
      <c r="B44" s="14"/>
      <c r="C44" s="14"/>
      <c r="D44" s="14"/>
      <c r="E44" s="14"/>
      <c r="F44" s="14"/>
      <c r="G44" s="14"/>
      <c r="H44" s="14"/>
      <c r="I44" s="14"/>
    </row>
    <row r="45" customFormat="false" ht="15" hidden="false" customHeight="false" outlineLevel="0" collapsed="false">
      <c r="A45" s="14"/>
      <c r="B45" s="14"/>
      <c r="C45" s="14"/>
      <c r="D45" s="14"/>
      <c r="E45" s="14"/>
      <c r="F45" s="14"/>
      <c r="G45" s="14"/>
      <c r="H45" s="14"/>
      <c r="I45" s="14"/>
    </row>
    <row r="46" customFormat="false" ht="15" hidden="false" customHeight="false" outlineLevel="0" collapsed="false">
      <c r="A46" s="14"/>
      <c r="B46" s="14"/>
      <c r="C46" s="14"/>
      <c r="D46" s="14"/>
      <c r="E46" s="14"/>
      <c r="F46" s="14"/>
      <c r="G46" s="14"/>
      <c r="H46" s="14"/>
      <c r="I46" s="14"/>
    </row>
    <row r="47" customFormat="false" ht="15" hidden="false" customHeight="false" outlineLevel="0" collapsed="false">
      <c r="A47" s="14"/>
      <c r="B47" s="14"/>
      <c r="C47" s="14"/>
      <c r="D47" s="14"/>
      <c r="E47" s="14"/>
      <c r="F47" s="14"/>
      <c r="G47" s="14"/>
      <c r="H47" s="14"/>
      <c r="I47" s="14"/>
    </row>
    <row r="48" customFormat="false" ht="15" hidden="false" customHeight="false" outlineLevel="0" collapsed="false">
      <c r="A48" s="14"/>
      <c r="B48" s="14"/>
      <c r="C48" s="14"/>
      <c r="D48" s="14"/>
      <c r="E48" s="14"/>
      <c r="F48" s="14"/>
      <c r="G48" s="14"/>
      <c r="H48" s="14"/>
      <c r="I48" s="14"/>
    </row>
    <row r="49" customFormat="false" ht="15" hidden="false" customHeight="false" outlineLevel="0" collapsed="false">
      <c r="A49" s="14"/>
      <c r="B49" s="14"/>
      <c r="C49" s="14"/>
      <c r="D49" s="14"/>
      <c r="E49" s="14"/>
      <c r="F49" s="14"/>
      <c r="G49" s="14"/>
      <c r="H49" s="14"/>
      <c r="I49" s="14"/>
    </row>
    <row r="50" customFormat="false" ht="15" hidden="false" customHeight="false" outlineLevel="0" collapsed="false">
      <c r="A50" s="14"/>
      <c r="B50" s="14"/>
      <c r="C50" s="14"/>
      <c r="D50" s="14"/>
      <c r="E50" s="14"/>
      <c r="F50" s="14"/>
      <c r="G50" s="14"/>
      <c r="H50" s="14"/>
      <c r="I50" s="14"/>
    </row>
    <row r="51" customFormat="false" ht="15" hidden="false" customHeight="false" outlineLevel="0" collapsed="false">
      <c r="A51" s="14"/>
      <c r="B51" s="14"/>
      <c r="C51" s="14"/>
      <c r="D51" s="14"/>
      <c r="E51" s="14"/>
      <c r="F51" s="14"/>
      <c r="G51" s="14"/>
      <c r="H51" s="14"/>
      <c r="I51" s="14"/>
    </row>
    <row r="52" customFormat="false" ht="15" hidden="false" customHeight="false" outlineLevel="0" collapsed="false">
      <c r="A52" s="14"/>
      <c r="B52" s="14"/>
      <c r="C52" s="14"/>
      <c r="D52" s="14"/>
      <c r="E52" s="14"/>
      <c r="F52" s="14"/>
      <c r="G52" s="14"/>
      <c r="H52" s="14"/>
      <c r="I52" s="14"/>
    </row>
    <row r="53" customFormat="false" ht="15" hidden="false" customHeight="false" outlineLevel="0" collapsed="false">
      <c r="A53" s="14"/>
      <c r="B53" s="14"/>
      <c r="C53" s="14"/>
      <c r="D53" s="14"/>
      <c r="E53" s="14"/>
      <c r="F53" s="14"/>
      <c r="G53" s="14"/>
      <c r="H53" s="14"/>
      <c r="I53" s="14"/>
    </row>
    <row r="54" customFormat="false" ht="15" hidden="false" customHeight="false" outlineLevel="0" collapsed="false">
      <c r="A54" s="14"/>
      <c r="B54" s="14"/>
      <c r="C54" s="14"/>
      <c r="D54" s="14"/>
      <c r="E54" s="14"/>
      <c r="F54" s="14"/>
      <c r="G54" s="14"/>
      <c r="H54" s="14"/>
      <c r="I54" s="14"/>
    </row>
    <row r="55" customFormat="false" ht="15" hidden="false" customHeight="false" outlineLevel="0" collapsed="false">
      <c r="A55" s="14"/>
      <c r="B55" s="14"/>
      <c r="C55" s="14"/>
      <c r="D55" s="14"/>
      <c r="E55" s="14"/>
      <c r="F55" s="14"/>
      <c r="G55" s="14"/>
      <c r="H55" s="14"/>
      <c r="I55" s="14"/>
    </row>
    <row r="56" customFormat="false" ht="15" hidden="false" customHeight="false" outlineLevel="0" collapsed="false">
      <c r="A56" s="14"/>
      <c r="B56" s="14"/>
      <c r="C56" s="14"/>
      <c r="D56" s="14"/>
      <c r="E56" s="14"/>
      <c r="F56" s="14"/>
      <c r="G56" s="14"/>
      <c r="H56" s="14"/>
      <c r="I56" s="14"/>
    </row>
    <row r="57" customFormat="false" ht="15" hidden="false" customHeight="false" outlineLevel="0" collapsed="false">
      <c r="A57" s="14"/>
      <c r="B57" s="14"/>
      <c r="C57" s="14"/>
      <c r="D57" s="14"/>
      <c r="E57" s="14"/>
      <c r="F57" s="14"/>
      <c r="G57" s="14"/>
      <c r="H57" s="14"/>
      <c r="I57" s="14"/>
    </row>
    <row r="58" customFormat="false" ht="15" hidden="false" customHeight="false" outlineLevel="0" collapsed="false">
      <c r="A58" s="14"/>
      <c r="B58" s="14"/>
      <c r="C58" s="14"/>
      <c r="D58" s="14"/>
      <c r="E58" s="14"/>
      <c r="F58" s="14"/>
      <c r="G58" s="14"/>
      <c r="H58" s="14"/>
      <c r="I58" s="14"/>
    </row>
    <row r="59" customFormat="false" ht="15" hidden="false" customHeight="false" outlineLevel="0" collapsed="false">
      <c r="A59" s="14"/>
      <c r="B59" s="14"/>
      <c r="C59" s="14"/>
      <c r="D59" s="14"/>
      <c r="E59" s="14"/>
      <c r="F59" s="14"/>
      <c r="G59" s="14"/>
      <c r="H59" s="14"/>
      <c r="I59" s="14"/>
    </row>
    <row r="60" customFormat="false" ht="15" hidden="false" customHeight="false" outlineLevel="0" collapsed="false">
      <c r="A60" s="14"/>
      <c r="B60" s="14"/>
      <c r="C60" s="14"/>
      <c r="D60" s="14"/>
      <c r="E60" s="14"/>
      <c r="F60" s="14"/>
      <c r="G60" s="14"/>
      <c r="H60" s="14"/>
      <c r="I60" s="14"/>
    </row>
    <row r="61" customFormat="false" ht="15" hidden="false" customHeight="false" outlineLevel="0" collapsed="false">
      <c r="A61" s="14"/>
      <c r="B61" s="14"/>
      <c r="C61" s="14"/>
      <c r="D61" s="14"/>
      <c r="E61" s="14"/>
      <c r="F61" s="14"/>
      <c r="G61" s="14"/>
      <c r="H61" s="14"/>
      <c r="I61" s="14"/>
    </row>
    <row r="62" customFormat="false" ht="15" hidden="false" customHeight="false" outlineLevel="0" collapsed="false">
      <c r="A62" s="14"/>
      <c r="B62" s="14"/>
      <c r="C62" s="14"/>
      <c r="D62" s="14"/>
      <c r="E62" s="14"/>
      <c r="F62" s="14"/>
      <c r="G62" s="14"/>
      <c r="H62" s="14"/>
      <c r="I62" s="14"/>
    </row>
    <row r="63" customFormat="false" ht="15" hidden="false" customHeight="false" outlineLevel="0" collapsed="false">
      <c r="A63" s="14"/>
      <c r="B63" s="14"/>
      <c r="C63" s="14"/>
      <c r="D63" s="14"/>
      <c r="E63" s="14"/>
      <c r="F63" s="14"/>
      <c r="G63" s="14"/>
      <c r="H63" s="14"/>
      <c r="I63" s="14"/>
    </row>
    <row r="64" customFormat="false" ht="15" hidden="false" customHeight="false" outlineLevel="0" collapsed="false">
      <c r="A64" s="14"/>
      <c r="B64" s="14"/>
      <c r="C64" s="14"/>
      <c r="D64" s="14"/>
      <c r="E64" s="14"/>
      <c r="F64" s="14"/>
      <c r="G64" s="14"/>
      <c r="H64" s="14"/>
      <c r="I64" s="14"/>
    </row>
    <row r="65" customFormat="false" ht="15" hidden="false" customHeight="false" outlineLevel="0" collapsed="false">
      <c r="A65" s="14"/>
      <c r="B65" s="14"/>
      <c r="C65" s="14"/>
      <c r="D65" s="14"/>
      <c r="E65" s="14"/>
      <c r="F65" s="14"/>
      <c r="G65" s="14"/>
      <c r="H65" s="14"/>
      <c r="I65" s="14"/>
    </row>
    <row r="66" customFormat="false" ht="15" hidden="false" customHeight="false" outlineLevel="0" collapsed="false">
      <c r="A66" s="14"/>
      <c r="B66" s="14"/>
      <c r="C66" s="14"/>
      <c r="D66" s="14"/>
      <c r="E66" s="14"/>
      <c r="F66" s="14"/>
      <c r="G66" s="14"/>
      <c r="H66" s="14"/>
      <c r="I66" s="14"/>
    </row>
    <row r="67" customFormat="false" ht="15" hidden="false" customHeight="false" outlineLevel="0" collapsed="false">
      <c r="A67" s="14"/>
      <c r="B67" s="14"/>
      <c r="C67" s="14"/>
      <c r="D67" s="14"/>
      <c r="E67" s="14"/>
      <c r="F67" s="14"/>
      <c r="G67" s="14"/>
      <c r="H67" s="14"/>
      <c r="I67" s="14"/>
    </row>
    <row r="68" customFormat="false" ht="15" hidden="false" customHeight="false" outlineLevel="0" collapsed="false">
      <c r="A68" s="14"/>
      <c r="B68" s="14"/>
      <c r="C68" s="14"/>
      <c r="D68" s="14"/>
      <c r="E68" s="14"/>
      <c r="F68" s="14"/>
      <c r="G68" s="14"/>
      <c r="H68" s="14"/>
      <c r="I68" s="14"/>
    </row>
    <row r="69" customFormat="false" ht="15" hidden="false" customHeight="false" outlineLevel="0" collapsed="false">
      <c r="A69" s="14"/>
      <c r="B69" s="14"/>
      <c r="C69" s="14"/>
      <c r="D69" s="14"/>
      <c r="E69" s="14"/>
      <c r="F69" s="14"/>
      <c r="G69" s="14"/>
      <c r="H69" s="14"/>
      <c r="I69" s="14"/>
    </row>
    <row r="70" customFormat="false" ht="15" hidden="false" customHeight="false" outlineLevel="0" collapsed="false">
      <c r="A70" s="14"/>
      <c r="B70" s="14"/>
      <c r="C70" s="14"/>
      <c r="D70" s="14"/>
      <c r="E70" s="14"/>
      <c r="F70" s="14"/>
      <c r="G70" s="14"/>
      <c r="H70" s="14"/>
      <c r="I70" s="14"/>
    </row>
    <row r="71" customFormat="false" ht="15" hidden="false" customHeight="false" outlineLevel="0" collapsed="false">
      <c r="A71" s="14"/>
      <c r="B71" s="14"/>
      <c r="C71" s="14"/>
      <c r="D71" s="14"/>
      <c r="E71" s="14"/>
      <c r="F71" s="14"/>
      <c r="G71" s="14"/>
      <c r="H71" s="14"/>
      <c r="I71" s="14"/>
    </row>
    <row r="72" customFormat="false" ht="15" hidden="false" customHeight="false" outlineLevel="0" collapsed="false">
      <c r="A72" s="14"/>
      <c r="B72" s="14"/>
      <c r="C72" s="14"/>
      <c r="D72" s="14"/>
      <c r="E72" s="14"/>
      <c r="F72" s="14"/>
      <c r="G72" s="14"/>
      <c r="H72" s="14"/>
      <c r="I72" s="14"/>
    </row>
    <row r="73" customFormat="false" ht="15" hidden="false" customHeight="false" outlineLevel="0" collapsed="false">
      <c r="A73" s="14"/>
      <c r="B73" s="14"/>
      <c r="C73" s="14"/>
      <c r="D73" s="14"/>
      <c r="E73" s="14"/>
      <c r="F73" s="14"/>
      <c r="G73" s="14"/>
      <c r="H73" s="14"/>
      <c r="I73" s="14"/>
    </row>
    <row r="74" customFormat="false" ht="15" hidden="false" customHeight="false" outlineLevel="0" collapsed="false">
      <c r="A74" s="14"/>
      <c r="B74" s="14"/>
      <c r="C74" s="14"/>
      <c r="D74" s="14"/>
      <c r="E74" s="14"/>
      <c r="F74" s="14"/>
      <c r="G74" s="14"/>
      <c r="H74" s="14"/>
      <c r="I74" s="14"/>
    </row>
    <row r="75" customFormat="false" ht="15" hidden="false" customHeight="false" outlineLevel="0" collapsed="false">
      <c r="A75" s="14"/>
      <c r="B75" s="14"/>
      <c r="C75" s="14"/>
      <c r="D75" s="14"/>
      <c r="E75" s="14"/>
      <c r="F75" s="14"/>
      <c r="G75" s="14"/>
      <c r="H75" s="14"/>
      <c r="I75" s="14"/>
    </row>
    <row r="76" customFormat="false" ht="15" hidden="false" customHeight="false" outlineLevel="0" collapsed="false">
      <c r="A76" s="14"/>
      <c r="B76" s="14"/>
      <c r="C76" s="14"/>
      <c r="D76" s="14"/>
      <c r="E76" s="14"/>
      <c r="F76" s="14"/>
      <c r="G76" s="14"/>
      <c r="H76" s="14"/>
      <c r="I76" s="14"/>
    </row>
    <row r="77" customFormat="false" ht="15" hidden="false" customHeight="false" outlineLevel="0" collapsed="false">
      <c r="A77" s="14"/>
      <c r="B77" s="14"/>
      <c r="C77" s="14"/>
      <c r="D77" s="14"/>
      <c r="E77" s="14"/>
      <c r="F77" s="14"/>
      <c r="G77" s="14"/>
      <c r="H77" s="14"/>
      <c r="I77" s="14"/>
    </row>
    <row r="78" customFormat="false" ht="15" hidden="false" customHeight="false" outlineLevel="0" collapsed="false">
      <c r="A78" s="14"/>
      <c r="B78" s="14"/>
      <c r="C78" s="14"/>
      <c r="D78" s="14"/>
      <c r="E78" s="14"/>
      <c r="F78" s="14"/>
      <c r="G78" s="14"/>
      <c r="H78" s="14"/>
      <c r="I78" s="14"/>
    </row>
    <row r="79" customFormat="false" ht="15" hidden="false" customHeight="false" outlineLevel="0" collapsed="false">
      <c r="A79" s="14"/>
      <c r="B79" s="14"/>
      <c r="C79" s="14"/>
      <c r="D79" s="14"/>
      <c r="E79" s="14"/>
      <c r="F79" s="14"/>
      <c r="G79" s="14"/>
      <c r="H79" s="14"/>
      <c r="I79" s="14"/>
    </row>
    <row r="80" customFormat="false" ht="15" hidden="false" customHeight="false" outlineLevel="0" collapsed="false">
      <c r="A80" s="14"/>
      <c r="B80" s="14"/>
      <c r="C80" s="14"/>
      <c r="D80" s="14"/>
      <c r="E80" s="14"/>
      <c r="F80" s="14"/>
      <c r="G80" s="14"/>
      <c r="H80" s="14"/>
      <c r="I80" s="14"/>
    </row>
    <row r="81" customFormat="false" ht="15" hidden="false" customHeight="false" outlineLevel="0" collapsed="false">
      <c r="A81" s="14"/>
      <c r="B81" s="14"/>
      <c r="C81" s="14"/>
      <c r="D81" s="14"/>
      <c r="E81" s="14"/>
      <c r="F81" s="14"/>
      <c r="G81" s="14"/>
      <c r="H81" s="14"/>
      <c r="I81" s="14"/>
    </row>
    <row r="82" customFormat="false" ht="15" hidden="false" customHeight="false" outlineLevel="0" collapsed="false">
      <c r="A82" s="14"/>
      <c r="B82" s="14"/>
      <c r="C82" s="14"/>
      <c r="D82" s="14"/>
      <c r="E82" s="14"/>
      <c r="F82" s="14"/>
      <c r="G82" s="14"/>
      <c r="H82" s="14"/>
      <c r="I82" s="14"/>
    </row>
    <row r="83" customFormat="false" ht="15" hidden="false" customHeight="false" outlineLevel="0" collapsed="false">
      <c r="A83" s="14"/>
      <c r="B83" s="14"/>
      <c r="C83" s="14"/>
      <c r="D83" s="14"/>
      <c r="E83" s="14"/>
      <c r="F83" s="14"/>
      <c r="G83" s="14"/>
      <c r="H83" s="14"/>
      <c r="I83" s="14"/>
    </row>
    <row r="84" customFormat="false" ht="15" hidden="false" customHeight="false" outlineLevel="0" collapsed="false">
      <c r="A84" s="14"/>
      <c r="B84" s="14"/>
      <c r="C84" s="14"/>
      <c r="D84" s="14"/>
      <c r="E84" s="14"/>
      <c r="F84" s="14"/>
      <c r="G84" s="14"/>
      <c r="H84" s="14"/>
      <c r="I84" s="14"/>
    </row>
    <row r="85" customFormat="false" ht="15" hidden="false" customHeight="false" outlineLevel="0" collapsed="false">
      <c r="A85" s="14"/>
      <c r="B85" s="14"/>
      <c r="C85" s="14"/>
      <c r="D85" s="14"/>
      <c r="E85" s="14"/>
      <c r="F85" s="14"/>
      <c r="G85" s="14"/>
      <c r="H85" s="14"/>
      <c r="I85" s="14"/>
    </row>
    <row r="86" customFormat="false" ht="15" hidden="false" customHeight="false" outlineLevel="0" collapsed="false">
      <c r="A86" s="14"/>
      <c r="B86" s="14"/>
      <c r="C86" s="14"/>
      <c r="D86" s="14"/>
      <c r="E86" s="14"/>
      <c r="F86" s="14"/>
      <c r="G86" s="14"/>
      <c r="H86" s="14"/>
      <c r="I86" s="14"/>
    </row>
    <row r="87" customFormat="false" ht="15" hidden="false" customHeight="false" outlineLevel="0" collapsed="false">
      <c r="A87" s="14"/>
      <c r="B87" s="14"/>
      <c r="C87" s="14"/>
      <c r="D87" s="14"/>
      <c r="E87" s="14"/>
      <c r="F87" s="14"/>
      <c r="G87" s="14"/>
      <c r="H87" s="14"/>
      <c r="I87" s="14"/>
    </row>
    <row r="88" customFormat="false" ht="15" hidden="false" customHeight="false" outlineLevel="0" collapsed="false">
      <c r="A88" s="14"/>
      <c r="B88" s="14"/>
      <c r="C88" s="14"/>
      <c r="D88" s="14"/>
      <c r="E88" s="14"/>
      <c r="F88" s="14"/>
      <c r="G88" s="14"/>
      <c r="H88" s="14"/>
      <c r="I88" s="14"/>
    </row>
    <row r="89" customFormat="false" ht="15" hidden="false" customHeight="false" outlineLevel="0" collapsed="false">
      <c r="A89" s="14"/>
      <c r="B89" s="14"/>
      <c r="C89" s="14"/>
      <c r="D89" s="14"/>
      <c r="E89" s="14"/>
      <c r="F89" s="14"/>
      <c r="G89" s="14"/>
      <c r="H89" s="14"/>
      <c r="I89" s="14"/>
    </row>
    <row r="90" customFormat="false" ht="15" hidden="false" customHeight="false" outlineLevel="0" collapsed="false">
      <c r="A90" s="14"/>
      <c r="B90" s="14"/>
      <c r="C90" s="14"/>
      <c r="D90" s="14"/>
      <c r="E90" s="14"/>
      <c r="F90" s="14"/>
      <c r="G90" s="14"/>
      <c r="H90" s="14"/>
      <c r="I90" s="14"/>
    </row>
    <row r="91" customFormat="false" ht="15" hidden="false" customHeight="false" outlineLevel="0" collapsed="false">
      <c r="A91" s="14"/>
      <c r="B91" s="14"/>
      <c r="C91" s="14"/>
      <c r="D91" s="14"/>
      <c r="E91" s="14"/>
      <c r="F91" s="14"/>
      <c r="G91" s="14"/>
      <c r="H91" s="14"/>
      <c r="I91" s="14"/>
    </row>
    <row r="92" customFormat="false" ht="15" hidden="false" customHeight="false" outlineLevel="0" collapsed="false">
      <c r="A92" s="14"/>
      <c r="B92" s="14"/>
      <c r="C92" s="14"/>
      <c r="D92" s="14"/>
      <c r="E92" s="14"/>
      <c r="F92" s="14"/>
      <c r="G92" s="14"/>
      <c r="H92" s="14"/>
      <c r="I92" s="14"/>
    </row>
    <row r="93" customFormat="false" ht="15" hidden="false" customHeight="false" outlineLevel="0" collapsed="false">
      <c r="A93" s="14"/>
      <c r="B93" s="14"/>
      <c r="C93" s="14"/>
      <c r="D93" s="14"/>
      <c r="E93" s="14"/>
      <c r="F93" s="14"/>
      <c r="G93" s="14"/>
      <c r="H93" s="14"/>
      <c r="I93" s="14"/>
    </row>
    <row r="94" customFormat="false" ht="15" hidden="false" customHeight="false" outlineLevel="0" collapsed="false">
      <c r="A94" s="14"/>
      <c r="B94" s="14"/>
      <c r="C94" s="14"/>
      <c r="D94" s="14"/>
      <c r="E94" s="14"/>
      <c r="F94" s="14"/>
      <c r="G94" s="14"/>
      <c r="H94" s="14"/>
      <c r="I94" s="14"/>
    </row>
    <row r="95" customFormat="false" ht="15" hidden="false" customHeight="false" outlineLevel="0" collapsed="false">
      <c r="A95" s="14"/>
      <c r="B95" s="14"/>
      <c r="C95" s="14"/>
      <c r="D95" s="14"/>
      <c r="E95" s="14"/>
      <c r="F95" s="14"/>
      <c r="G95" s="14"/>
      <c r="H95" s="14"/>
      <c r="I95" s="14"/>
    </row>
    <row r="96" customFormat="false" ht="15" hidden="false" customHeight="false" outlineLevel="0" collapsed="false">
      <c r="A96" s="14"/>
      <c r="B96" s="14"/>
      <c r="C96" s="14"/>
      <c r="D96" s="14"/>
      <c r="E96" s="14"/>
      <c r="F96" s="14"/>
      <c r="G96" s="14"/>
      <c r="H96" s="14"/>
      <c r="I96" s="14"/>
    </row>
    <row r="97" customFormat="false" ht="15" hidden="false" customHeight="false" outlineLevel="0" collapsed="false">
      <c r="A97" s="14"/>
      <c r="B97" s="14"/>
      <c r="C97" s="14"/>
      <c r="D97" s="14"/>
      <c r="E97" s="14"/>
      <c r="F97" s="14"/>
      <c r="G97" s="14"/>
      <c r="H97" s="14"/>
      <c r="I97" s="14"/>
    </row>
    <row r="98" customFormat="false" ht="15" hidden="false" customHeight="false" outlineLevel="0" collapsed="false">
      <c r="A98" s="14"/>
      <c r="B98" s="14"/>
      <c r="C98" s="14"/>
      <c r="D98" s="14"/>
      <c r="E98" s="14"/>
      <c r="F98" s="14"/>
      <c r="G98" s="14"/>
      <c r="H98" s="14"/>
      <c r="I98" s="14"/>
    </row>
    <row r="99" customFormat="false" ht="15" hidden="false" customHeight="false" outlineLevel="0" collapsed="false">
      <c r="A99" s="14"/>
      <c r="B99" s="14"/>
      <c r="C99" s="14"/>
      <c r="D99" s="14"/>
      <c r="E99" s="14"/>
      <c r="F99" s="14"/>
      <c r="G99" s="14"/>
      <c r="H99" s="14"/>
      <c r="I99" s="14"/>
    </row>
    <row r="100" customFormat="false" ht="15" hidden="false" customHeight="false" outlineLevel="0" collapsed="false">
      <c r="A100" s="14"/>
      <c r="B100" s="14"/>
      <c r="C100" s="14"/>
      <c r="D100" s="14"/>
      <c r="E100" s="14"/>
      <c r="F100" s="14"/>
      <c r="G100" s="14"/>
      <c r="H100" s="14"/>
      <c r="I100" s="14"/>
    </row>
    <row r="101" customFormat="false" ht="15" hidden="false" customHeight="false" outlineLevel="0" collapsed="false">
      <c r="A101" s="14"/>
      <c r="B101" s="14"/>
      <c r="C101" s="14"/>
      <c r="D101" s="14"/>
      <c r="E101" s="14"/>
      <c r="F101" s="14"/>
      <c r="G101" s="14"/>
      <c r="H101" s="14"/>
      <c r="I101" s="14"/>
    </row>
    <row r="102" customFormat="false" ht="15" hidden="false" customHeight="false" outlineLevel="0" collapsed="false">
      <c r="A102" s="14"/>
      <c r="B102" s="14"/>
      <c r="C102" s="14"/>
      <c r="D102" s="14"/>
      <c r="E102" s="14"/>
      <c r="F102" s="14"/>
      <c r="G102" s="14"/>
      <c r="H102" s="14"/>
      <c r="I102" s="14"/>
    </row>
    <row r="103" customFormat="false" ht="15" hidden="false" customHeight="false" outlineLevel="0" collapsed="false">
      <c r="A103" s="14"/>
      <c r="B103" s="14"/>
      <c r="C103" s="14"/>
      <c r="D103" s="14"/>
      <c r="E103" s="14"/>
      <c r="F103" s="14"/>
      <c r="G103" s="14"/>
      <c r="H103" s="14"/>
      <c r="I103" s="14"/>
    </row>
    <row r="104" customFormat="false" ht="15" hidden="false" customHeight="false" outlineLevel="0" collapsed="false">
      <c r="A104" s="14"/>
      <c r="B104" s="14"/>
      <c r="C104" s="14"/>
      <c r="D104" s="14"/>
      <c r="E104" s="14"/>
      <c r="F104" s="14"/>
      <c r="G104" s="14"/>
      <c r="H104" s="14"/>
      <c r="I104" s="14"/>
    </row>
    <row r="105" customFormat="false" ht="15" hidden="false" customHeight="false" outlineLevel="0" collapsed="false">
      <c r="A105" s="14"/>
      <c r="B105" s="14"/>
      <c r="C105" s="14"/>
      <c r="D105" s="14"/>
      <c r="E105" s="14"/>
      <c r="F105" s="14"/>
      <c r="G105" s="14"/>
      <c r="H105" s="14"/>
      <c r="I105" s="14"/>
    </row>
    <row r="106" customFormat="false" ht="15" hidden="false" customHeight="false" outlineLevel="0" collapsed="false">
      <c r="A106" s="14"/>
      <c r="B106" s="14"/>
      <c r="C106" s="14"/>
      <c r="D106" s="14"/>
      <c r="E106" s="14"/>
      <c r="F106" s="14"/>
      <c r="G106" s="14"/>
      <c r="H106" s="14"/>
      <c r="I106" s="14"/>
    </row>
    <row r="107" customFormat="false" ht="15" hidden="false" customHeight="false" outlineLevel="0" collapsed="false">
      <c r="A107" s="14"/>
      <c r="B107" s="14"/>
      <c r="C107" s="14"/>
      <c r="D107" s="14"/>
      <c r="E107" s="14"/>
      <c r="F107" s="14"/>
      <c r="G107" s="14"/>
      <c r="H107" s="14"/>
      <c r="I107" s="14"/>
    </row>
    <row r="108" customFormat="false" ht="15" hidden="false" customHeight="false" outlineLevel="0" collapsed="false">
      <c r="A108" s="14"/>
      <c r="B108" s="14"/>
      <c r="C108" s="14"/>
      <c r="D108" s="14"/>
      <c r="E108" s="14"/>
      <c r="F108" s="14"/>
      <c r="G108" s="14"/>
      <c r="H108" s="14"/>
      <c r="I108" s="14"/>
    </row>
    <row r="109" customFormat="false" ht="15" hidden="false" customHeight="false" outlineLevel="0" collapsed="false">
      <c r="A109" s="14"/>
      <c r="B109" s="14"/>
      <c r="C109" s="14"/>
      <c r="D109" s="14"/>
      <c r="E109" s="14"/>
      <c r="F109" s="14"/>
      <c r="G109" s="14"/>
      <c r="H109" s="14"/>
      <c r="I109" s="14"/>
    </row>
    <row r="110" customFormat="false" ht="15" hidden="false" customHeight="false" outlineLevel="0" collapsed="false">
      <c r="A110" s="14"/>
      <c r="B110" s="14"/>
      <c r="C110" s="14"/>
      <c r="D110" s="14"/>
      <c r="E110" s="14"/>
      <c r="F110" s="14"/>
      <c r="G110" s="14"/>
      <c r="H110" s="14"/>
      <c r="I110" s="14"/>
    </row>
    <row r="111" customFormat="false" ht="15" hidden="false" customHeight="false" outlineLevel="0" collapsed="false">
      <c r="A111" s="14"/>
      <c r="B111" s="14"/>
      <c r="C111" s="14"/>
      <c r="D111" s="14"/>
      <c r="E111" s="14"/>
      <c r="F111" s="14"/>
      <c r="G111" s="14"/>
      <c r="H111" s="14"/>
      <c r="I111" s="14"/>
    </row>
    <row r="112" customFormat="false" ht="15" hidden="false" customHeight="false" outlineLevel="0" collapsed="false">
      <c r="A112" s="14"/>
      <c r="B112" s="14"/>
      <c r="C112" s="14"/>
      <c r="D112" s="14"/>
      <c r="E112" s="14"/>
      <c r="F112" s="14"/>
      <c r="G112" s="14"/>
      <c r="H112" s="14"/>
      <c r="I112" s="14"/>
    </row>
    <row r="113" customFormat="false" ht="15" hidden="false" customHeight="false" outlineLevel="0" collapsed="false">
      <c r="A113" s="14"/>
      <c r="B113" s="14"/>
      <c r="C113" s="14"/>
      <c r="D113" s="14"/>
      <c r="E113" s="14"/>
      <c r="F113" s="14"/>
      <c r="G113" s="14"/>
      <c r="H113" s="14"/>
      <c r="I113" s="14"/>
    </row>
    <row r="114" customFormat="false" ht="15" hidden="false" customHeight="false" outlineLevel="0" collapsed="false">
      <c r="A114" s="14"/>
      <c r="B114" s="14"/>
      <c r="C114" s="14"/>
      <c r="D114" s="14"/>
      <c r="E114" s="14"/>
      <c r="F114" s="14"/>
      <c r="G114" s="14"/>
      <c r="H114" s="14"/>
      <c r="I114" s="14"/>
    </row>
    <row r="115" customFormat="false" ht="15" hidden="false" customHeight="false" outlineLevel="0" collapsed="false">
      <c r="A115" s="14"/>
      <c r="B115" s="14"/>
      <c r="C115" s="14"/>
      <c r="D115" s="14"/>
      <c r="E115" s="14"/>
      <c r="F115" s="14"/>
      <c r="G115" s="14"/>
      <c r="H115" s="14"/>
      <c r="I115" s="14"/>
    </row>
    <row r="116" customFormat="false" ht="15" hidden="false" customHeight="false" outlineLevel="0" collapsed="false">
      <c r="A116" s="14"/>
      <c r="B116" s="14"/>
      <c r="C116" s="14"/>
      <c r="D116" s="14"/>
      <c r="E116" s="14"/>
      <c r="F116" s="14"/>
      <c r="G116" s="14"/>
      <c r="H116" s="14"/>
      <c r="I116" s="14"/>
    </row>
    <row r="117" customFormat="false" ht="15" hidden="false" customHeight="false" outlineLevel="0" collapsed="false">
      <c r="A117" s="14"/>
      <c r="B117" s="14"/>
      <c r="C117" s="14"/>
      <c r="D117" s="14"/>
      <c r="E117" s="14"/>
      <c r="F117" s="14"/>
      <c r="G117" s="14"/>
      <c r="H117" s="14"/>
      <c r="I117" s="14"/>
    </row>
    <row r="118" customFormat="false" ht="15" hidden="false" customHeight="false" outlineLevel="0" collapsed="false">
      <c r="A118" s="14"/>
      <c r="B118" s="14"/>
      <c r="C118" s="14"/>
      <c r="D118" s="14"/>
      <c r="E118" s="14"/>
      <c r="F118" s="14"/>
      <c r="G118" s="14"/>
      <c r="H118" s="14"/>
      <c r="I118" s="14"/>
    </row>
    <row r="119" customFormat="false" ht="15" hidden="false" customHeight="false" outlineLevel="0" collapsed="false">
      <c r="A119" s="14"/>
      <c r="B119" s="14"/>
      <c r="C119" s="14"/>
      <c r="D119" s="14"/>
      <c r="E119" s="14"/>
      <c r="F119" s="14"/>
      <c r="G119" s="14"/>
      <c r="H119" s="14"/>
      <c r="I119" s="14"/>
    </row>
    <row r="120" customFormat="false" ht="15" hidden="false" customHeight="false" outlineLevel="0" collapsed="false">
      <c r="A120" s="14"/>
      <c r="B120" s="14"/>
      <c r="C120" s="14"/>
      <c r="D120" s="14"/>
      <c r="E120" s="14"/>
      <c r="F120" s="14"/>
      <c r="G120" s="14"/>
      <c r="H120" s="14"/>
      <c r="I120" s="14"/>
    </row>
    <row r="121" customFormat="false" ht="15" hidden="false" customHeight="false" outlineLevel="0" collapsed="false">
      <c r="A121" s="14"/>
      <c r="B121" s="14"/>
      <c r="C121" s="14"/>
      <c r="D121" s="14"/>
      <c r="E121" s="14"/>
      <c r="F121" s="14"/>
      <c r="G121" s="14"/>
      <c r="H121" s="14"/>
      <c r="I121" s="14"/>
    </row>
    <row r="122" customFormat="false" ht="15" hidden="false" customHeight="false" outlineLevel="0" collapsed="false">
      <c r="A122" s="14"/>
      <c r="B122" s="14"/>
      <c r="C122" s="14"/>
      <c r="D122" s="14"/>
      <c r="E122" s="14"/>
      <c r="F122" s="14"/>
      <c r="G122" s="14"/>
      <c r="H122" s="14"/>
      <c r="I122" s="14"/>
    </row>
    <row r="123" customFormat="false" ht="15" hidden="false" customHeight="false" outlineLevel="0" collapsed="false">
      <c r="A123" s="14"/>
      <c r="B123" s="14"/>
      <c r="C123" s="14"/>
      <c r="D123" s="14"/>
      <c r="E123" s="14"/>
      <c r="F123" s="14"/>
      <c r="G123" s="14"/>
      <c r="H123" s="14"/>
      <c r="I123" s="14"/>
    </row>
    <row r="124" customFormat="false" ht="15" hidden="false" customHeight="false" outlineLevel="0" collapsed="false">
      <c r="A124" s="14"/>
      <c r="B124" s="14"/>
      <c r="C124" s="14"/>
      <c r="D124" s="14"/>
      <c r="E124" s="14"/>
      <c r="F124" s="14"/>
      <c r="G124" s="14"/>
      <c r="H124" s="14"/>
      <c r="I124" s="14"/>
    </row>
    <row r="125" customFormat="false" ht="15" hidden="false" customHeight="false" outlineLevel="0" collapsed="false">
      <c r="A125" s="14"/>
      <c r="B125" s="14"/>
      <c r="C125" s="14"/>
      <c r="D125" s="14"/>
      <c r="E125" s="14"/>
      <c r="F125" s="14"/>
      <c r="G125" s="14"/>
      <c r="H125" s="14"/>
      <c r="I125" s="14"/>
    </row>
    <row r="126" customFormat="false" ht="15" hidden="false" customHeight="false" outlineLevel="0" collapsed="false">
      <c r="A126" s="14"/>
      <c r="B126" s="14"/>
      <c r="C126" s="14"/>
      <c r="D126" s="14"/>
      <c r="E126" s="14"/>
      <c r="F126" s="14"/>
      <c r="G126" s="14"/>
      <c r="H126" s="14"/>
      <c r="I126" s="14"/>
    </row>
    <row r="127" customFormat="false" ht="15" hidden="false" customHeight="false" outlineLevel="0" collapsed="false">
      <c r="A127" s="14"/>
      <c r="B127" s="14"/>
      <c r="C127" s="14"/>
      <c r="D127" s="14"/>
      <c r="E127" s="14"/>
      <c r="F127" s="14"/>
      <c r="G127" s="14"/>
      <c r="H127" s="14"/>
      <c r="I127" s="14"/>
    </row>
    <row r="128" customFormat="false" ht="15" hidden="false" customHeight="false" outlineLevel="0" collapsed="false">
      <c r="A128" s="14"/>
      <c r="B128" s="14"/>
      <c r="C128" s="14"/>
      <c r="D128" s="14"/>
      <c r="E128" s="14"/>
      <c r="F128" s="14"/>
      <c r="G128" s="14"/>
      <c r="H128" s="14"/>
      <c r="I128" s="14"/>
    </row>
    <row r="129" customFormat="false" ht="15" hidden="false" customHeight="false" outlineLevel="0" collapsed="false">
      <c r="A129" s="14"/>
      <c r="B129" s="14"/>
      <c r="C129" s="14"/>
      <c r="D129" s="14"/>
      <c r="E129" s="14"/>
      <c r="F129" s="14"/>
      <c r="G129" s="14"/>
      <c r="H129" s="14"/>
      <c r="I129" s="14"/>
    </row>
    <row r="130" customFormat="false" ht="15" hidden="false" customHeight="false" outlineLevel="0" collapsed="false">
      <c r="A130" s="14"/>
      <c r="B130" s="14"/>
      <c r="C130" s="14"/>
      <c r="D130" s="14"/>
      <c r="E130" s="14"/>
      <c r="F130" s="14"/>
      <c r="G130" s="14"/>
      <c r="H130" s="14"/>
      <c r="I130" s="14"/>
    </row>
    <row r="131" customFormat="false" ht="15" hidden="false" customHeight="false" outlineLevel="0" collapsed="false">
      <c r="A131" s="14"/>
      <c r="B131" s="14"/>
      <c r="C131" s="14"/>
      <c r="D131" s="14"/>
      <c r="E131" s="14"/>
      <c r="F131" s="14"/>
      <c r="G131" s="14"/>
      <c r="H131" s="14"/>
      <c r="I131" s="14"/>
    </row>
    <row r="132" customFormat="false" ht="15" hidden="false" customHeight="false" outlineLevel="0" collapsed="false">
      <c r="A132" s="14"/>
      <c r="B132" s="14"/>
      <c r="C132" s="14"/>
      <c r="D132" s="14"/>
      <c r="E132" s="14"/>
      <c r="F132" s="14"/>
      <c r="G132" s="14"/>
      <c r="H132" s="14"/>
      <c r="I132" s="14"/>
    </row>
    <row r="133" customFormat="false" ht="15" hidden="false" customHeight="false" outlineLevel="0" collapsed="false">
      <c r="A133" s="14"/>
      <c r="B133" s="14"/>
      <c r="C133" s="14"/>
      <c r="D133" s="14"/>
      <c r="E133" s="14"/>
      <c r="F133" s="14"/>
      <c r="G133" s="14"/>
      <c r="H133" s="14"/>
      <c r="I133" s="14"/>
    </row>
    <row r="134" customFormat="false" ht="15" hidden="false" customHeight="false" outlineLevel="0" collapsed="false">
      <c r="A134" s="14"/>
      <c r="B134" s="14"/>
      <c r="C134" s="14"/>
      <c r="D134" s="14"/>
      <c r="E134" s="14"/>
      <c r="F134" s="14"/>
      <c r="G134" s="14"/>
      <c r="H134" s="14"/>
      <c r="I134" s="14"/>
    </row>
    <row r="135" customFormat="false" ht="15" hidden="false" customHeight="false" outlineLevel="0" collapsed="false">
      <c r="A135" s="14"/>
      <c r="B135" s="14"/>
      <c r="C135" s="14"/>
      <c r="D135" s="14"/>
      <c r="E135" s="14"/>
      <c r="F135" s="14"/>
      <c r="G135" s="14"/>
      <c r="H135" s="14"/>
      <c r="I135" s="14"/>
    </row>
    <row r="136" customFormat="false" ht="15" hidden="false" customHeight="false" outlineLevel="0" collapsed="false">
      <c r="A136" s="14"/>
      <c r="B136" s="14"/>
      <c r="C136" s="14"/>
      <c r="D136" s="14"/>
      <c r="E136" s="14"/>
      <c r="F136" s="14"/>
      <c r="G136" s="14"/>
      <c r="H136" s="14"/>
      <c r="I136" s="14"/>
    </row>
    <row r="137" customFormat="false" ht="15" hidden="false" customHeight="false" outlineLevel="0" collapsed="false">
      <c r="A137" s="14"/>
      <c r="B137" s="14"/>
      <c r="C137" s="14"/>
      <c r="D137" s="14"/>
      <c r="E137" s="14"/>
      <c r="F137" s="14"/>
      <c r="G137" s="14"/>
      <c r="H137" s="14"/>
      <c r="I137" s="14"/>
    </row>
    <row r="138" customFormat="false" ht="15" hidden="false" customHeight="false" outlineLevel="0" collapsed="false">
      <c r="A138" s="14"/>
      <c r="B138" s="14"/>
      <c r="C138" s="14"/>
      <c r="D138" s="14"/>
      <c r="E138" s="14"/>
      <c r="F138" s="14"/>
      <c r="G138" s="14"/>
      <c r="H138" s="14"/>
      <c r="I138" s="14"/>
    </row>
    <row r="139" customFormat="false" ht="15" hidden="false" customHeight="false" outlineLevel="0" collapsed="false">
      <c r="A139" s="14"/>
      <c r="B139" s="14"/>
      <c r="C139" s="14"/>
      <c r="D139" s="14"/>
      <c r="E139" s="14"/>
      <c r="F139" s="14"/>
      <c r="G139" s="14"/>
      <c r="H139" s="14"/>
      <c r="I139" s="14"/>
    </row>
    <row r="140" customFormat="false" ht="15" hidden="false" customHeight="false" outlineLevel="0" collapsed="false">
      <c r="A140" s="14"/>
      <c r="B140" s="14"/>
      <c r="C140" s="14"/>
      <c r="D140" s="14"/>
      <c r="E140" s="14"/>
      <c r="F140" s="14"/>
      <c r="G140" s="14"/>
      <c r="H140" s="14"/>
      <c r="I140" s="14"/>
    </row>
    <row r="141" customFormat="false" ht="15" hidden="false" customHeight="false" outlineLevel="0" collapsed="false">
      <c r="A141" s="14"/>
      <c r="B141" s="14"/>
      <c r="C141" s="14"/>
      <c r="D141" s="14"/>
      <c r="E141" s="14"/>
      <c r="F141" s="14"/>
      <c r="G141" s="14"/>
      <c r="H141" s="14"/>
      <c r="I141" s="14"/>
    </row>
    <row r="142" customFormat="false" ht="15" hidden="false" customHeight="false" outlineLevel="0" collapsed="false">
      <c r="A142" s="14"/>
      <c r="B142" s="14"/>
      <c r="C142" s="14"/>
      <c r="D142" s="14"/>
      <c r="E142" s="14"/>
      <c r="F142" s="14"/>
      <c r="G142" s="14"/>
      <c r="H142" s="14"/>
      <c r="I142" s="14"/>
    </row>
    <row r="143" customFormat="false" ht="15" hidden="false" customHeight="false" outlineLevel="0" collapsed="false">
      <c r="A143" s="14"/>
      <c r="B143" s="14"/>
      <c r="C143" s="14"/>
      <c r="D143" s="14"/>
      <c r="E143" s="14"/>
      <c r="F143" s="14"/>
      <c r="G143" s="14"/>
      <c r="H143" s="14"/>
      <c r="I143" s="14"/>
    </row>
    <row r="144" customFormat="false" ht="15" hidden="false" customHeight="false" outlineLevel="0" collapsed="false">
      <c r="A144" s="14"/>
      <c r="B144" s="14"/>
      <c r="C144" s="14"/>
      <c r="D144" s="14"/>
      <c r="E144" s="14"/>
      <c r="F144" s="14"/>
      <c r="G144" s="14"/>
      <c r="H144" s="14"/>
      <c r="I144" s="14"/>
    </row>
    <row r="145" customFormat="false" ht="15" hidden="false" customHeight="false" outlineLevel="0" collapsed="false">
      <c r="A145" s="14"/>
      <c r="B145" s="14"/>
      <c r="C145" s="14"/>
      <c r="D145" s="14"/>
      <c r="E145" s="14"/>
      <c r="F145" s="14"/>
      <c r="G145" s="14"/>
      <c r="H145" s="14"/>
      <c r="I145" s="14"/>
    </row>
    <row r="146" customFormat="false" ht="15" hidden="false" customHeight="false" outlineLevel="0" collapsed="false">
      <c r="A146" s="14"/>
      <c r="B146" s="14"/>
      <c r="C146" s="14"/>
      <c r="D146" s="14"/>
      <c r="E146" s="14"/>
      <c r="F146" s="14"/>
      <c r="G146" s="14"/>
      <c r="H146" s="14"/>
      <c r="I146" s="14"/>
    </row>
    <row r="147" customFormat="false" ht="15" hidden="false" customHeight="false" outlineLevel="0" collapsed="false">
      <c r="A147" s="14"/>
      <c r="B147" s="14"/>
      <c r="C147" s="14"/>
      <c r="D147" s="14"/>
      <c r="E147" s="14"/>
      <c r="F147" s="14"/>
      <c r="G147" s="14"/>
      <c r="H147" s="14"/>
      <c r="I147" s="14"/>
    </row>
    <row r="148" customFormat="false" ht="15" hidden="false" customHeight="false" outlineLevel="0" collapsed="false">
      <c r="A148" s="14"/>
      <c r="B148" s="14"/>
      <c r="C148" s="14"/>
      <c r="D148" s="14"/>
      <c r="E148" s="14"/>
      <c r="F148" s="14"/>
      <c r="G148" s="14"/>
      <c r="H148" s="14"/>
      <c r="I148" s="14"/>
    </row>
    <row r="149" customFormat="false" ht="15" hidden="false" customHeight="false" outlineLevel="0" collapsed="false">
      <c r="A149" s="14"/>
      <c r="B149" s="14"/>
      <c r="C149" s="14"/>
      <c r="D149" s="14"/>
      <c r="E149" s="14"/>
      <c r="F149" s="14"/>
      <c r="G149" s="14"/>
      <c r="H149" s="14"/>
      <c r="I149" s="14"/>
    </row>
    <row r="150" customFormat="false" ht="15" hidden="false" customHeight="false" outlineLevel="0" collapsed="false">
      <c r="A150" s="14"/>
      <c r="B150" s="14"/>
      <c r="C150" s="14"/>
      <c r="D150" s="14"/>
      <c r="E150" s="14"/>
      <c r="F150" s="14"/>
      <c r="G150" s="14"/>
      <c r="H150" s="14"/>
      <c r="I150" s="14"/>
    </row>
    <row r="151" customFormat="false" ht="15" hidden="false" customHeight="false" outlineLevel="0" collapsed="false">
      <c r="A151" s="14"/>
      <c r="B151" s="14"/>
      <c r="C151" s="14"/>
      <c r="D151" s="14"/>
      <c r="E151" s="14"/>
      <c r="F151" s="14"/>
      <c r="G151" s="14"/>
      <c r="H151" s="14"/>
      <c r="I151" s="14"/>
    </row>
    <row r="152" customFormat="false" ht="15" hidden="false" customHeight="false" outlineLevel="0" collapsed="false">
      <c r="A152" s="14"/>
      <c r="B152" s="14"/>
      <c r="C152" s="14"/>
      <c r="D152" s="14"/>
      <c r="E152" s="14"/>
      <c r="F152" s="14"/>
      <c r="G152" s="14"/>
      <c r="H152" s="14"/>
      <c r="I152" s="14"/>
    </row>
    <row r="153" customFormat="false" ht="15" hidden="false" customHeight="false" outlineLevel="0" collapsed="false">
      <c r="A153" s="14"/>
      <c r="B153" s="14"/>
      <c r="C153" s="14"/>
      <c r="D153" s="14"/>
      <c r="E153" s="14"/>
      <c r="F153" s="14"/>
      <c r="G153" s="14"/>
      <c r="H153" s="14"/>
      <c r="I153" s="14"/>
    </row>
    <row r="154" customFormat="false" ht="15" hidden="false" customHeight="false" outlineLevel="0" collapsed="false">
      <c r="A154" s="14"/>
      <c r="B154" s="14"/>
      <c r="C154" s="14"/>
      <c r="D154" s="14"/>
      <c r="E154" s="14"/>
      <c r="F154" s="14"/>
      <c r="G154" s="14"/>
      <c r="H154" s="14"/>
      <c r="I154" s="14"/>
    </row>
    <row r="155" customFormat="false" ht="15" hidden="false" customHeight="false" outlineLevel="0" collapsed="false">
      <c r="A155" s="14"/>
      <c r="B155" s="14"/>
      <c r="C155" s="14"/>
      <c r="D155" s="14"/>
      <c r="E155" s="14"/>
      <c r="F155" s="14"/>
      <c r="G155" s="14"/>
      <c r="H155" s="14"/>
      <c r="I155" s="14"/>
    </row>
    <row r="156" customFormat="false" ht="15" hidden="false" customHeight="false" outlineLevel="0" collapsed="false">
      <c r="A156" s="14"/>
      <c r="B156" s="14"/>
      <c r="C156" s="14"/>
      <c r="D156" s="14"/>
      <c r="E156" s="14"/>
      <c r="F156" s="14"/>
      <c r="G156" s="14"/>
      <c r="H156" s="14"/>
      <c r="I156" s="14"/>
    </row>
    <row r="157" customFormat="false" ht="15" hidden="false" customHeight="false" outlineLevel="0" collapsed="false">
      <c r="A157" s="14"/>
      <c r="B157" s="14"/>
      <c r="C157" s="14"/>
      <c r="D157" s="14"/>
      <c r="E157" s="14"/>
      <c r="F157" s="14"/>
      <c r="G157" s="14"/>
      <c r="H157" s="14"/>
      <c r="I157" s="14"/>
    </row>
    <row r="158" customFormat="false" ht="15" hidden="false" customHeight="false" outlineLevel="0" collapsed="false">
      <c r="A158" s="14"/>
      <c r="B158" s="14"/>
      <c r="C158" s="14"/>
      <c r="D158" s="14"/>
      <c r="E158" s="14"/>
      <c r="F158" s="14"/>
      <c r="G158" s="14"/>
      <c r="H158" s="14"/>
      <c r="I158" s="14"/>
    </row>
    <row r="159" customFormat="false" ht="15" hidden="false" customHeight="false" outlineLevel="0" collapsed="false">
      <c r="A159" s="14"/>
      <c r="B159" s="14"/>
      <c r="C159" s="14"/>
      <c r="D159" s="14"/>
      <c r="E159" s="14"/>
      <c r="F159" s="14"/>
      <c r="G159" s="14"/>
      <c r="H159" s="14"/>
      <c r="I159" s="14"/>
    </row>
    <row r="160" customFormat="false" ht="15" hidden="false" customHeight="false" outlineLevel="0" collapsed="false">
      <c r="A160" s="14"/>
      <c r="B160" s="14"/>
      <c r="C160" s="14"/>
      <c r="D160" s="14"/>
      <c r="E160" s="14"/>
      <c r="F160" s="14"/>
      <c r="G160" s="14"/>
      <c r="H160" s="14"/>
      <c r="I160" s="14"/>
    </row>
    <row r="161" customFormat="false" ht="15" hidden="false" customHeight="false" outlineLevel="0" collapsed="false">
      <c r="A161" s="14"/>
      <c r="B161" s="14"/>
      <c r="C161" s="14"/>
      <c r="D161" s="14"/>
      <c r="E161" s="14"/>
      <c r="F161" s="14"/>
      <c r="G161" s="14"/>
      <c r="H161" s="14"/>
      <c r="I161" s="14"/>
    </row>
    <row r="162" customFormat="false" ht="15" hidden="false" customHeight="false" outlineLevel="0" collapsed="false">
      <c r="A162" s="14"/>
      <c r="B162" s="14"/>
      <c r="C162" s="14"/>
      <c r="D162" s="14"/>
      <c r="E162" s="14"/>
      <c r="F162" s="14"/>
      <c r="G162" s="14"/>
      <c r="H162" s="14"/>
      <c r="I162" s="14"/>
    </row>
    <row r="163" customFormat="false" ht="15" hidden="false" customHeight="false" outlineLevel="0" collapsed="false">
      <c r="A163" s="14"/>
      <c r="B163" s="14"/>
      <c r="C163" s="14"/>
      <c r="D163" s="14"/>
      <c r="E163" s="14"/>
      <c r="F163" s="14"/>
      <c r="G163" s="14"/>
      <c r="H163" s="14"/>
      <c r="I163" s="14"/>
    </row>
    <row r="164" customFormat="false" ht="15" hidden="false" customHeight="false" outlineLevel="0" collapsed="false">
      <c r="A164" s="14"/>
      <c r="B164" s="14"/>
      <c r="C164" s="14"/>
      <c r="D164" s="14"/>
      <c r="E164" s="14"/>
      <c r="F164" s="14"/>
      <c r="G164" s="14"/>
      <c r="H164" s="14"/>
      <c r="I164" s="14"/>
    </row>
    <row r="165" customFormat="false" ht="15" hidden="false" customHeight="false" outlineLevel="0" collapsed="false">
      <c r="A165" s="14"/>
      <c r="B165" s="14"/>
      <c r="C165" s="14"/>
      <c r="D165" s="14"/>
      <c r="E165" s="14"/>
      <c r="F165" s="14"/>
      <c r="G165" s="14"/>
      <c r="H165" s="14"/>
      <c r="I165" s="14"/>
    </row>
    <row r="166" customFormat="false" ht="15" hidden="false" customHeight="false" outlineLevel="0" collapsed="false">
      <c r="A166" s="14"/>
      <c r="B166" s="14"/>
      <c r="C166" s="14"/>
      <c r="D166" s="14"/>
      <c r="E166" s="14"/>
      <c r="F166" s="14"/>
      <c r="G166" s="14"/>
      <c r="H166" s="14"/>
      <c r="I166" s="14"/>
    </row>
    <row r="167" customFormat="false" ht="15" hidden="false" customHeight="false" outlineLevel="0" collapsed="false">
      <c r="A167" s="14"/>
      <c r="B167" s="14"/>
      <c r="C167" s="14"/>
      <c r="D167" s="14"/>
      <c r="E167" s="14"/>
      <c r="F167" s="14"/>
      <c r="G167" s="14"/>
      <c r="H167" s="14"/>
      <c r="I167" s="14"/>
    </row>
    <row r="168" customFormat="false" ht="15" hidden="false" customHeight="false" outlineLevel="0" collapsed="false">
      <c r="A168" s="14"/>
      <c r="B168" s="14"/>
      <c r="C168" s="14"/>
      <c r="D168" s="14"/>
      <c r="E168" s="14"/>
      <c r="F168" s="14"/>
      <c r="G168" s="14"/>
      <c r="H168" s="14"/>
      <c r="I168" s="14"/>
    </row>
    <row r="169" customFormat="false" ht="15" hidden="false" customHeight="false" outlineLevel="0" collapsed="false">
      <c r="A169" s="14"/>
      <c r="B169" s="14"/>
      <c r="C169" s="14"/>
      <c r="D169" s="14"/>
      <c r="E169" s="14"/>
      <c r="F169" s="14"/>
      <c r="G169" s="14"/>
      <c r="H169" s="14"/>
      <c r="I169" s="14"/>
    </row>
    <row r="170" customFormat="false" ht="15" hidden="false" customHeight="false" outlineLevel="0" collapsed="false">
      <c r="A170" s="14"/>
      <c r="B170" s="14"/>
      <c r="C170" s="14"/>
      <c r="D170" s="14"/>
      <c r="E170" s="14"/>
      <c r="F170" s="14"/>
      <c r="G170" s="14"/>
      <c r="H170" s="14"/>
      <c r="I170" s="14"/>
    </row>
    <row r="171" customFormat="false" ht="15" hidden="false" customHeight="false" outlineLevel="0" collapsed="false">
      <c r="A171" s="14"/>
      <c r="B171" s="14"/>
      <c r="C171" s="14"/>
      <c r="D171" s="14"/>
      <c r="E171" s="14"/>
      <c r="F171" s="14"/>
      <c r="G171" s="14"/>
      <c r="H171" s="14"/>
      <c r="I171" s="14"/>
    </row>
    <row r="172" customFormat="false" ht="15" hidden="false" customHeight="false" outlineLevel="0" collapsed="false">
      <c r="A172" s="14"/>
      <c r="B172" s="14"/>
      <c r="C172" s="14"/>
      <c r="D172" s="14"/>
      <c r="E172" s="14"/>
      <c r="F172" s="14"/>
      <c r="G172" s="14"/>
      <c r="H172" s="14"/>
      <c r="I172" s="14"/>
    </row>
    <row r="173" customFormat="false" ht="15" hidden="false" customHeight="false" outlineLevel="0" collapsed="false">
      <c r="A173" s="14"/>
      <c r="B173" s="14"/>
      <c r="C173" s="14"/>
      <c r="D173" s="14"/>
      <c r="E173" s="14"/>
      <c r="F173" s="14"/>
      <c r="G173" s="14"/>
      <c r="H173" s="14"/>
      <c r="I173" s="14"/>
    </row>
    <row r="174" customFormat="false" ht="15" hidden="false" customHeight="false" outlineLevel="0" collapsed="false">
      <c r="A174" s="14"/>
      <c r="B174" s="14"/>
      <c r="C174" s="14"/>
      <c r="D174" s="14"/>
      <c r="E174" s="14"/>
      <c r="F174" s="14"/>
      <c r="G174" s="14"/>
      <c r="H174" s="14"/>
      <c r="I174" s="14"/>
    </row>
    <row r="175" customFormat="false" ht="15" hidden="false" customHeight="false" outlineLevel="0" collapsed="false">
      <c r="A175" s="14"/>
      <c r="B175" s="14"/>
      <c r="C175" s="14"/>
      <c r="D175" s="14"/>
      <c r="E175" s="14"/>
      <c r="F175" s="14"/>
      <c r="G175" s="14"/>
      <c r="H175" s="14"/>
      <c r="I175" s="14"/>
    </row>
    <row r="176" customFormat="false" ht="15" hidden="false" customHeight="false" outlineLevel="0" collapsed="false">
      <c r="A176" s="14"/>
      <c r="B176" s="14"/>
      <c r="C176" s="14"/>
      <c r="D176" s="14"/>
      <c r="E176" s="14"/>
      <c r="F176" s="14"/>
      <c r="G176" s="14"/>
      <c r="H176" s="14"/>
      <c r="I176" s="14"/>
    </row>
    <row r="177" customFormat="false" ht="15" hidden="false" customHeight="false" outlineLevel="0" collapsed="false">
      <c r="A177" s="14"/>
      <c r="B177" s="14"/>
      <c r="C177" s="14"/>
      <c r="D177" s="14"/>
      <c r="E177" s="14"/>
      <c r="F177" s="14"/>
      <c r="G177" s="14"/>
      <c r="H177" s="14"/>
      <c r="I177" s="14"/>
    </row>
    <row r="178" customFormat="false" ht="15" hidden="false" customHeight="false" outlineLevel="0" collapsed="false">
      <c r="A178" s="14"/>
      <c r="B178" s="14"/>
      <c r="C178" s="14"/>
      <c r="D178" s="14"/>
      <c r="E178" s="14"/>
      <c r="F178" s="14"/>
      <c r="G178" s="14"/>
      <c r="H178" s="14"/>
      <c r="I178" s="14"/>
    </row>
    <row r="179" customFormat="false" ht="15" hidden="false" customHeight="false" outlineLevel="0" collapsed="false">
      <c r="A179" s="14"/>
      <c r="B179" s="14"/>
      <c r="C179" s="14"/>
      <c r="D179" s="14"/>
      <c r="E179" s="14"/>
      <c r="F179" s="14"/>
      <c r="G179" s="14"/>
      <c r="H179" s="14"/>
      <c r="I179" s="14"/>
    </row>
    <row r="180" customFormat="false" ht="15" hidden="false" customHeight="false" outlineLevel="0" collapsed="false">
      <c r="A180" s="14"/>
      <c r="B180" s="14"/>
      <c r="C180" s="14"/>
      <c r="D180" s="14"/>
      <c r="E180" s="14"/>
      <c r="F180" s="14"/>
      <c r="G180" s="14"/>
      <c r="H180" s="14"/>
      <c r="I180" s="14"/>
    </row>
    <row r="181" customFormat="false" ht="15" hidden="false" customHeight="false" outlineLevel="0" collapsed="false">
      <c r="A181" s="14"/>
      <c r="B181" s="14"/>
      <c r="C181" s="14"/>
      <c r="D181" s="14"/>
      <c r="E181" s="14"/>
      <c r="F181" s="14"/>
      <c r="G181" s="14"/>
      <c r="H181" s="14"/>
      <c r="I181" s="14"/>
    </row>
    <row r="182" customFormat="false" ht="15" hidden="false" customHeight="false" outlineLevel="0" collapsed="false">
      <c r="A182" s="14"/>
      <c r="B182" s="14"/>
      <c r="C182" s="14"/>
      <c r="D182" s="14"/>
      <c r="E182" s="14"/>
      <c r="F182" s="14"/>
      <c r="G182" s="14"/>
      <c r="H182" s="14"/>
      <c r="I182" s="14"/>
    </row>
    <row r="183" customFormat="false" ht="15" hidden="false" customHeight="false" outlineLevel="0" collapsed="false">
      <c r="A183" s="14"/>
      <c r="B183" s="14"/>
      <c r="C183" s="14"/>
      <c r="D183" s="14"/>
      <c r="E183" s="14"/>
      <c r="F183" s="14"/>
      <c r="G183" s="14"/>
      <c r="H183" s="14"/>
      <c r="I183" s="14"/>
    </row>
    <row r="184" customFormat="false" ht="15" hidden="false" customHeight="false" outlineLevel="0" collapsed="false">
      <c r="A184" s="14"/>
      <c r="B184" s="14"/>
      <c r="C184" s="14"/>
      <c r="D184" s="14"/>
      <c r="E184" s="14"/>
      <c r="F184" s="14"/>
      <c r="G184" s="14"/>
      <c r="H184" s="14"/>
      <c r="I184" s="14"/>
    </row>
    <row r="185" customFormat="false" ht="15" hidden="false" customHeight="false" outlineLevel="0" collapsed="false">
      <c r="A185" s="14"/>
      <c r="B185" s="14"/>
      <c r="C185" s="14"/>
      <c r="D185" s="14"/>
      <c r="E185" s="14"/>
      <c r="F185" s="14"/>
      <c r="G185" s="14"/>
      <c r="H185" s="14"/>
      <c r="I185" s="14"/>
    </row>
    <row r="186" customFormat="false" ht="15" hidden="false" customHeight="false" outlineLevel="0" collapsed="false">
      <c r="A186" s="14"/>
      <c r="B186" s="14"/>
      <c r="C186" s="14"/>
      <c r="D186" s="14"/>
      <c r="E186" s="14"/>
      <c r="F186" s="14"/>
      <c r="G186" s="14"/>
      <c r="H186" s="14"/>
      <c r="I186" s="14"/>
    </row>
    <row r="187" customFormat="false" ht="15" hidden="false" customHeight="false" outlineLevel="0" collapsed="false">
      <c r="A187" s="14"/>
      <c r="B187" s="14"/>
      <c r="C187" s="14"/>
      <c r="D187" s="14"/>
      <c r="E187" s="14"/>
      <c r="F187" s="14"/>
      <c r="G187" s="14"/>
      <c r="H187" s="14"/>
      <c r="I187" s="14"/>
    </row>
    <row r="188" customFormat="false" ht="15" hidden="false" customHeight="false" outlineLevel="0" collapsed="false">
      <c r="A188" s="14"/>
      <c r="B188" s="14"/>
      <c r="C188" s="14"/>
      <c r="D188" s="14"/>
      <c r="E188" s="14"/>
      <c r="F188" s="14"/>
      <c r="G188" s="14"/>
      <c r="H188" s="14"/>
      <c r="I188" s="14"/>
    </row>
    <row r="189" customFormat="false" ht="15" hidden="false" customHeight="false" outlineLevel="0" collapsed="false">
      <c r="A189" s="14"/>
      <c r="B189" s="14"/>
      <c r="C189" s="14"/>
      <c r="D189" s="14"/>
      <c r="E189" s="14"/>
      <c r="F189" s="14"/>
      <c r="G189" s="14"/>
      <c r="H189" s="14"/>
      <c r="I189" s="14"/>
    </row>
    <row r="190" customFormat="false" ht="15" hidden="false" customHeight="false" outlineLevel="0" collapsed="false">
      <c r="A190" s="14"/>
      <c r="B190" s="14"/>
      <c r="C190" s="14"/>
      <c r="D190" s="14"/>
      <c r="E190" s="14"/>
      <c r="F190" s="14"/>
      <c r="G190" s="14"/>
      <c r="H190" s="14"/>
      <c r="I190" s="14"/>
    </row>
    <row r="191" customFormat="false" ht="15" hidden="false" customHeight="false" outlineLevel="0" collapsed="false">
      <c r="A191" s="14"/>
      <c r="B191" s="14"/>
      <c r="C191" s="14"/>
      <c r="D191" s="14"/>
      <c r="E191" s="14"/>
      <c r="F191" s="14"/>
      <c r="G191" s="14"/>
      <c r="H191" s="14"/>
      <c r="I191" s="14"/>
    </row>
    <row r="192" customFormat="false" ht="15" hidden="false" customHeight="false" outlineLevel="0" collapsed="false">
      <c r="A192" s="14"/>
      <c r="B192" s="14"/>
      <c r="C192" s="14"/>
      <c r="D192" s="14"/>
      <c r="E192" s="14"/>
      <c r="F192" s="14"/>
      <c r="G192" s="14"/>
      <c r="H192" s="14"/>
      <c r="I192" s="14"/>
    </row>
    <row r="193" customFormat="false" ht="15" hidden="false" customHeight="false" outlineLevel="0" collapsed="false">
      <c r="A193" s="14"/>
      <c r="B193" s="14"/>
      <c r="C193" s="14"/>
      <c r="D193" s="14"/>
      <c r="E193" s="14"/>
      <c r="F193" s="14"/>
      <c r="G193" s="14"/>
      <c r="H193" s="14"/>
      <c r="I193" s="14"/>
    </row>
    <row r="194" customFormat="false" ht="15" hidden="false" customHeight="false" outlineLevel="0" collapsed="false">
      <c r="A194" s="14"/>
      <c r="B194" s="14"/>
      <c r="C194" s="14"/>
      <c r="D194" s="14"/>
      <c r="E194" s="14"/>
      <c r="F194" s="14"/>
      <c r="G194" s="14"/>
      <c r="H194" s="14"/>
      <c r="I194" s="14"/>
    </row>
    <row r="195" customFormat="false" ht="15" hidden="false" customHeight="false" outlineLevel="0" collapsed="false">
      <c r="A195" s="14"/>
      <c r="B195" s="14"/>
      <c r="C195" s="14"/>
      <c r="D195" s="14"/>
      <c r="E195" s="14"/>
      <c r="F195" s="14"/>
      <c r="G195" s="14"/>
      <c r="H195" s="14"/>
      <c r="I195" s="14"/>
    </row>
    <row r="196" customFormat="false" ht="15" hidden="false" customHeight="false" outlineLevel="0" collapsed="false">
      <c r="A196" s="14"/>
      <c r="B196" s="14"/>
      <c r="C196" s="14"/>
      <c r="D196" s="14"/>
      <c r="E196" s="14"/>
      <c r="F196" s="14"/>
      <c r="G196" s="14"/>
      <c r="H196" s="14"/>
      <c r="I196" s="14"/>
    </row>
    <row r="197" customFormat="false" ht="15" hidden="false" customHeight="false" outlineLevel="0" collapsed="false">
      <c r="A197" s="14"/>
      <c r="B197" s="14"/>
      <c r="C197" s="14"/>
      <c r="D197" s="14"/>
      <c r="E197" s="14"/>
      <c r="F197" s="14"/>
      <c r="G197" s="14"/>
      <c r="H197" s="14"/>
      <c r="I197" s="14"/>
    </row>
    <row r="198" customFormat="false" ht="15" hidden="false" customHeight="false" outlineLevel="0" collapsed="false">
      <c r="A198" s="14"/>
      <c r="B198" s="14"/>
      <c r="C198" s="14"/>
      <c r="D198" s="14"/>
      <c r="E198" s="14"/>
      <c r="F198" s="14"/>
      <c r="G198" s="14"/>
      <c r="H198" s="14"/>
      <c r="I198" s="14"/>
    </row>
    <row r="199" customFormat="false" ht="15" hidden="false" customHeight="false" outlineLevel="0" collapsed="false">
      <c r="A199" s="14"/>
      <c r="B199" s="14"/>
      <c r="C199" s="14"/>
      <c r="D199" s="14"/>
      <c r="E199" s="14"/>
      <c r="F199" s="14"/>
      <c r="G199" s="14"/>
      <c r="H199" s="14"/>
      <c r="I199" s="14"/>
    </row>
    <row r="200" customFormat="false" ht="15" hidden="false" customHeight="false" outlineLevel="0" collapsed="false">
      <c r="A200" s="14"/>
      <c r="B200" s="14"/>
      <c r="C200" s="14"/>
      <c r="D200" s="14"/>
      <c r="E200" s="14"/>
      <c r="F200" s="14"/>
      <c r="G200" s="14"/>
      <c r="H200" s="14"/>
      <c r="I200" s="14"/>
    </row>
    <row r="201" customFormat="false" ht="15" hidden="false" customHeight="false" outlineLevel="0" collapsed="false">
      <c r="A201" s="14"/>
      <c r="B201" s="14"/>
      <c r="C201" s="14"/>
      <c r="D201" s="14"/>
      <c r="E201" s="14"/>
      <c r="F201" s="14"/>
      <c r="G201" s="14"/>
      <c r="H201" s="14"/>
      <c r="I201" s="14"/>
    </row>
    <row r="202" customFormat="false" ht="15" hidden="false" customHeight="false" outlineLevel="0" collapsed="false">
      <c r="A202" s="14"/>
      <c r="B202" s="14"/>
      <c r="C202" s="14"/>
      <c r="D202" s="14"/>
      <c r="E202" s="14"/>
      <c r="F202" s="14"/>
      <c r="G202" s="14"/>
      <c r="H202" s="14"/>
      <c r="I202"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2026-09-17T18:31:14Z</dcterms:created>
  <dc:creator>openpyxl</dc:creator>
  <dc:description/>
  <dc:language>en-US</dc:language>
  <cp:lastModifiedBy/>
  <dcterms:modified xsi:type="dcterms:W3CDTF">2026-09-17T18:31:15Z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